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Gorokhova\Dropbox\Old manuscripts\IsoRes\revised\"/>
    </mc:Choice>
  </mc:AlternateContent>
  <bookViews>
    <workbookView xWindow="0" yWindow="1200" windowWidth="19200" windowHeight="6369"/>
  </bookViews>
  <sheets>
    <sheet name="readme" sheetId="10" r:id="rId1"/>
    <sheet name="control" sheetId="4" r:id="rId2"/>
    <sheet name="0.4at%" sheetId="5" r:id="rId3"/>
    <sheet name="0.5at%" sheetId="6" r:id="rId4"/>
    <sheet name="1at%" sheetId="7" r:id="rId5"/>
    <sheet name="3.5at%" sheetId="8" r:id="rId6"/>
    <sheet name="5at%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5" l="1"/>
  <c r="A24" i="4"/>
  <c r="A21" i="4"/>
  <c r="A8" i="4"/>
  <c r="A6" i="4"/>
  <c r="A5" i="4"/>
  <c r="A3" i="4"/>
  <c r="A2" i="4"/>
  <c r="A19" i="8"/>
  <c r="A16" i="8"/>
  <c r="A10" i="8"/>
  <c r="A5" i="8"/>
  <c r="A7" i="8" l="1"/>
  <c r="A23" i="9" l="1"/>
  <c r="A22" i="9"/>
  <c r="A19" i="9"/>
  <c r="A12" i="9"/>
  <c r="A11" i="9"/>
  <c r="A10" i="9"/>
  <c r="A6" i="9"/>
  <c r="A5" i="9"/>
  <c r="A4" i="9"/>
  <c r="A2" i="9"/>
  <c r="A25" i="9"/>
  <c r="A24" i="9"/>
  <c r="A21" i="9"/>
  <c r="A20" i="9"/>
  <c r="A18" i="9"/>
  <c r="A17" i="9"/>
  <c r="A16" i="9"/>
  <c r="A15" i="9"/>
  <c r="A14" i="9"/>
  <c r="A13" i="9"/>
  <c r="A9" i="9"/>
  <c r="A8" i="9"/>
  <c r="A7" i="9"/>
  <c r="A3" i="9"/>
  <c r="A26" i="9"/>
  <c r="A25" i="8"/>
  <c r="A24" i="8"/>
  <c r="A23" i="8"/>
  <c r="A22" i="8"/>
  <c r="A18" i="8"/>
  <c r="A17" i="8"/>
  <c r="A15" i="8"/>
  <c r="A14" i="8"/>
  <c r="A13" i="8"/>
  <c r="A12" i="8"/>
  <c r="A11" i="8"/>
  <c r="A8" i="8"/>
  <c r="A6" i="8"/>
  <c r="A4" i="8"/>
  <c r="A3" i="8"/>
  <c r="A2" i="8"/>
  <c r="A20" i="8"/>
  <c r="A23" i="7"/>
  <c r="A22" i="7"/>
  <c r="A21" i="7"/>
  <c r="A19" i="7"/>
  <c r="A17" i="7"/>
  <c r="A15" i="7"/>
  <c r="A12" i="7"/>
  <c r="A11" i="7"/>
  <c r="A10" i="7"/>
  <c r="A8" i="7"/>
  <c r="A7" i="7"/>
  <c r="A6" i="7"/>
  <c r="A5" i="7"/>
  <c r="A4" i="7"/>
  <c r="A2" i="7"/>
  <c r="A24" i="7"/>
  <c r="A20" i="7"/>
  <c r="A18" i="7"/>
  <c r="A14" i="7"/>
  <c r="A13" i="7"/>
  <c r="A3" i="7"/>
  <c r="A25" i="6"/>
  <c r="A23" i="6"/>
  <c r="A22" i="6"/>
  <c r="A17" i="6"/>
  <c r="A14" i="6"/>
  <c r="A13" i="6"/>
  <c r="A12" i="6"/>
  <c r="A9" i="6"/>
  <c r="A8" i="6"/>
  <c r="A5" i="6"/>
  <c r="A4" i="6"/>
  <c r="A24" i="6"/>
  <c r="A21" i="6"/>
  <c r="A19" i="6"/>
  <c r="A15" i="6"/>
  <c r="A11" i="6"/>
  <c r="A22" i="5"/>
  <c r="A19" i="5"/>
  <c r="A17" i="5"/>
  <c r="A16" i="5"/>
  <c r="A8" i="5"/>
  <c r="A4" i="5"/>
  <c r="A3" i="5"/>
  <c r="A2" i="5"/>
  <c r="A25" i="5"/>
  <c r="A23" i="5"/>
  <c r="A20" i="5"/>
  <c r="A15" i="5"/>
  <c r="A13" i="5"/>
  <c r="A12" i="5"/>
  <c r="A11" i="5"/>
  <c r="A7" i="5"/>
  <c r="A6" i="5"/>
  <c r="A25" i="4"/>
  <c r="A23" i="4"/>
  <c r="A22" i="4"/>
  <c r="A20" i="4"/>
  <c r="A19" i="4"/>
  <c r="A18" i="4"/>
  <c r="A17" i="4"/>
  <c r="A16" i="4"/>
  <c r="A15" i="4"/>
  <c r="A14" i="4"/>
  <c r="A13" i="4"/>
  <c r="A12" i="4"/>
  <c r="A11" i="4"/>
  <c r="A10" i="4"/>
  <c r="A7" i="4"/>
  <c r="A4" i="4"/>
  <c r="Y27" i="9"/>
  <c r="AB26" i="9"/>
  <c r="AA26" i="9"/>
  <c r="Z26" i="9"/>
  <c r="Y26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C4" i="9"/>
  <c r="B4" i="9"/>
  <c r="C3" i="9"/>
  <c r="B3" i="9"/>
  <c r="C2" i="9"/>
  <c r="B2" i="9"/>
  <c r="C26" i="9" l="1"/>
  <c r="B26" i="9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C25" i="8"/>
  <c r="B25" i="8"/>
  <c r="C24" i="8"/>
  <c r="B24" i="8"/>
  <c r="C23" i="8"/>
  <c r="B23" i="8"/>
  <c r="C22" i="8"/>
  <c r="B22" i="8"/>
  <c r="C21" i="8"/>
  <c r="A21" i="8" s="1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A9" i="8" s="1"/>
  <c r="B9" i="8"/>
  <c r="C8" i="8"/>
  <c r="B8" i="8"/>
  <c r="C7" i="8"/>
  <c r="B7" i="8"/>
  <c r="C6" i="8"/>
  <c r="B6" i="8"/>
  <c r="C5" i="8"/>
  <c r="B5" i="8"/>
  <c r="C4" i="8"/>
  <c r="B4" i="8"/>
  <c r="C3" i="8"/>
  <c r="B3" i="8"/>
  <c r="C2" i="8"/>
  <c r="B2" i="8"/>
  <c r="X27" i="7"/>
  <c r="W27" i="7"/>
  <c r="V27" i="7"/>
  <c r="U27" i="7"/>
  <c r="Y26" i="7"/>
  <c r="X26" i="7"/>
  <c r="W26" i="7"/>
  <c r="V26" i="7"/>
  <c r="U26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C25" i="7"/>
  <c r="A25" i="7" s="1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A16" i="7" s="1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A9" i="7" s="1"/>
  <c r="B9" i="7"/>
  <c r="C8" i="7"/>
  <c r="B8" i="7"/>
  <c r="C7" i="7"/>
  <c r="B7" i="7"/>
  <c r="C6" i="7"/>
  <c r="B6" i="7"/>
  <c r="C5" i="7"/>
  <c r="B5" i="7"/>
  <c r="C4" i="7"/>
  <c r="B4" i="7"/>
  <c r="C3" i="7"/>
  <c r="B3" i="7"/>
  <c r="C2" i="7"/>
  <c r="B2" i="7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A9" i="4" s="1"/>
  <c r="C8" i="4"/>
  <c r="C7" i="4"/>
  <c r="C6" i="4"/>
  <c r="C5" i="4"/>
  <c r="C4" i="4"/>
  <c r="C3" i="4"/>
  <c r="C2" i="4"/>
  <c r="C2" i="5"/>
  <c r="C25" i="6"/>
  <c r="C24" i="6"/>
  <c r="C23" i="6"/>
  <c r="C22" i="6"/>
  <c r="C21" i="6"/>
  <c r="C20" i="6"/>
  <c r="A20" i="6" s="1"/>
  <c r="C19" i="6"/>
  <c r="C18" i="6"/>
  <c r="A18" i="6" s="1"/>
  <c r="C17" i="6"/>
  <c r="C16" i="6"/>
  <c r="A16" i="6" s="1"/>
  <c r="C15" i="6"/>
  <c r="C14" i="6"/>
  <c r="C13" i="6"/>
  <c r="C12" i="6"/>
  <c r="C11" i="6"/>
  <c r="C10" i="6"/>
  <c r="A10" i="6" s="1"/>
  <c r="C9" i="6"/>
  <c r="C8" i="6"/>
  <c r="C7" i="6"/>
  <c r="A7" i="6" s="1"/>
  <c r="C6" i="6"/>
  <c r="A6" i="6" s="1"/>
  <c r="C5" i="6"/>
  <c r="C4" i="6"/>
  <c r="C3" i="6"/>
  <c r="A3" i="6" s="1"/>
  <c r="C2" i="6"/>
  <c r="A2" i="6" s="1"/>
  <c r="C25" i="5"/>
  <c r="C24" i="5"/>
  <c r="C23" i="5"/>
  <c r="C22" i="5"/>
  <c r="C21" i="5"/>
  <c r="A21" i="5" s="1"/>
  <c r="C20" i="5"/>
  <c r="C19" i="5"/>
  <c r="C18" i="5"/>
  <c r="A18" i="5" s="1"/>
  <c r="C17" i="5"/>
  <c r="C16" i="5"/>
  <c r="C15" i="5"/>
  <c r="C14" i="5"/>
  <c r="A14" i="5" s="1"/>
  <c r="C13" i="5"/>
  <c r="C12" i="5"/>
  <c r="C11" i="5"/>
  <c r="C10" i="5"/>
  <c r="A10" i="5" s="1"/>
  <c r="C9" i="5"/>
  <c r="A9" i="5" s="1"/>
  <c r="C8" i="5"/>
  <c r="C7" i="5"/>
  <c r="C6" i="5"/>
  <c r="C5" i="5"/>
  <c r="A5" i="5" s="1"/>
  <c r="C4" i="5"/>
  <c r="C3" i="5"/>
  <c r="T27" i="6"/>
  <c r="S27" i="6"/>
  <c r="R27" i="6"/>
  <c r="U26" i="6"/>
  <c r="T26" i="6"/>
  <c r="S26" i="6"/>
  <c r="R26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N27" i="4"/>
  <c r="M27" i="4"/>
  <c r="L27" i="4"/>
  <c r="K27" i="4"/>
  <c r="J27" i="4"/>
  <c r="I27" i="4"/>
  <c r="H27" i="4"/>
  <c r="G27" i="4"/>
  <c r="F27" i="4"/>
  <c r="E27" i="4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R26" i="4"/>
  <c r="Q26" i="4"/>
  <c r="P26" i="4"/>
  <c r="O26" i="4"/>
  <c r="N26" i="4"/>
  <c r="M26" i="4"/>
  <c r="L26" i="4"/>
  <c r="K26" i="4"/>
  <c r="J26" i="4"/>
  <c r="I26" i="4"/>
  <c r="H26" i="4"/>
  <c r="G26" i="4"/>
  <c r="A26" i="7" l="1"/>
  <c r="C26" i="7"/>
  <c r="A26" i="6"/>
  <c r="C26" i="6"/>
  <c r="A26" i="5"/>
  <c r="C26" i="5"/>
  <c r="A26" i="4"/>
  <c r="C26" i="4"/>
  <c r="B26" i="4"/>
  <c r="A26" i="8"/>
  <c r="C26" i="8"/>
  <c r="B26" i="8"/>
  <c r="B26" i="7"/>
  <c r="B26" i="6"/>
  <c r="B26" i="5"/>
  <c r="F26" i="4"/>
  <c r="E26" i="4"/>
</calcChain>
</file>

<file path=xl/sharedStrings.xml><?xml version="1.0" encoding="utf-8"?>
<sst xmlns="http://schemas.openxmlformats.org/spreadsheetml/2006/main" count="44" uniqueCount="14">
  <si>
    <t>SUM</t>
  </si>
  <si>
    <t>well/day</t>
  </si>
  <si>
    <t>AFR</t>
  </si>
  <si>
    <t>LTF</t>
  </si>
  <si>
    <t>STDEV</t>
  </si>
  <si>
    <t>Reproperiod</t>
  </si>
  <si>
    <t>- treatments: control, 0.4, 0.5, 1, 3.5 and 5 at% 15N</t>
  </si>
  <si>
    <t xml:space="preserve">- endpoints measured: </t>
  </si>
  <si>
    <t>Primary data from the life table experiment with Brachionus plicatilis</t>
  </si>
  <si>
    <t>- LTF (life time fecundity; total number offspring produced over the life time)</t>
  </si>
  <si>
    <t>Data are arranged in spreadsheets according to treatment.</t>
  </si>
  <si>
    <t>Spreadsheets are in the standard form of life tables, with wells (=individuals) in column D, days in the first row and neonates in columns E to AA.</t>
  </si>
  <si>
    <t>- reproperiod (days; difference between the day of death and day of the first reproduction)</t>
  </si>
  <si>
    <t>- AFR (days; age at first reproduction)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</si>
</sst>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0" fillId="0" borderId="0" xfId="0" quotePrefix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A2" sqref="A2"/>
    </sheetView>
  </sheetViews>
  <sheetFormatPr defaultRowHeight="15.9" x14ac:dyDescent="0.45"/>
  <sheetData>
    <row r="2" spans="1:2" x14ac:dyDescent="0.45">
      <c r="A2" s="3" t="s">
        <v>8</v>
      </c>
    </row>
    <row r="3" spans="1:2" x14ac:dyDescent="0.45">
      <c r="A3" s="5" t="s">
        <v>6</v>
      </c>
    </row>
    <row r="4" spans="1:2" x14ac:dyDescent="0.45">
      <c r="A4" s="5" t="s">
        <v>7</v>
      </c>
    </row>
    <row r="5" spans="1:2" x14ac:dyDescent="0.45">
      <c r="B5" s="5" t="s">
        <v>12</v>
      </c>
    </row>
    <row r="6" spans="1:2" x14ac:dyDescent="0.45">
      <c r="B6" s="5" t="s">
        <v>9</v>
      </c>
    </row>
    <row r="7" spans="1:2" x14ac:dyDescent="0.45">
      <c r="B7" s="5" t="s">
        <v>13</v>
      </c>
    </row>
    <row r="9" spans="1:2" x14ac:dyDescent="0.45">
      <c r="A9" t="s">
        <v>10</v>
      </c>
    </row>
    <row r="10" spans="1:2" x14ac:dyDescent="0.45">
      <c r="A10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75" zoomScaleNormal="75" workbookViewId="0">
      <selection activeCell="A11" sqref="A11"/>
    </sheetView>
  </sheetViews>
  <sheetFormatPr defaultRowHeight="15.9" x14ac:dyDescent="0.45"/>
  <cols>
    <col min="1" max="1" width="11.140625" customWidth="1"/>
    <col min="4" max="4" width="8.640625" style="2"/>
  </cols>
  <sheetData>
    <row r="1" spans="1:28" x14ac:dyDescent="0.45">
      <c r="A1" s="3" t="s">
        <v>5</v>
      </c>
      <c r="B1" s="3" t="s">
        <v>3</v>
      </c>
      <c r="C1" s="3" t="s">
        <v>2</v>
      </c>
      <c r="D1" s="4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</row>
    <row r="2" spans="1:28" x14ac:dyDescent="0.45">
      <c r="A2">
        <f>K1-C2</f>
        <v>5.5</v>
      </c>
      <c r="B2">
        <f>SUM(E2:AB2)</f>
        <v>13</v>
      </c>
      <c r="C2">
        <f>IF(E2&gt;0,0.5,(IF(F2&gt;0,1.5,(IF(G2&gt;0,2.5,3.5)))))</f>
        <v>1.5</v>
      </c>
      <c r="D2" s="2">
        <v>1</v>
      </c>
      <c r="E2">
        <v>0</v>
      </c>
      <c r="F2">
        <v>1</v>
      </c>
      <c r="G2">
        <v>2</v>
      </c>
      <c r="H2">
        <v>4</v>
      </c>
      <c r="I2">
        <v>3</v>
      </c>
      <c r="J2">
        <v>2</v>
      </c>
      <c r="K2">
        <v>1</v>
      </c>
      <c r="L2" s="6"/>
    </row>
    <row r="3" spans="1:28" x14ac:dyDescent="0.45">
      <c r="A3">
        <f>K1-C3</f>
        <v>5.5</v>
      </c>
      <c r="B3">
        <f t="shared" ref="B3:B25" si="0">SUM(E3:AB3)</f>
        <v>11</v>
      </c>
      <c r="C3">
        <f t="shared" ref="C3:C25" si="1">IF(E3&gt;0,0.5,(IF(F3&gt;0,1.5,(IF(G3&gt;0,2.5,3.5)))))</f>
        <v>1.5</v>
      </c>
      <c r="D3" s="2">
        <v>2</v>
      </c>
      <c r="E3">
        <v>0</v>
      </c>
      <c r="F3">
        <v>1</v>
      </c>
      <c r="G3">
        <v>2</v>
      </c>
      <c r="H3">
        <v>3</v>
      </c>
      <c r="I3">
        <v>3</v>
      </c>
      <c r="J3">
        <v>1</v>
      </c>
      <c r="K3">
        <v>1</v>
      </c>
      <c r="L3">
        <v>0</v>
      </c>
      <c r="M3" s="6"/>
    </row>
    <row r="4" spans="1:28" x14ac:dyDescent="0.45">
      <c r="A4">
        <f>L1-C4</f>
        <v>7.5</v>
      </c>
      <c r="B4">
        <f t="shared" si="0"/>
        <v>14</v>
      </c>
      <c r="C4">
        <f t="shared" si="1"/>
        <v>0.5</v>
      </c>
      <c r="D4" s="2">
        <v>3</v>
      </c>
      <c r="E4">
        <v>1</v>
      </c>
      <c r="F4">
        <v>1</v>
      </c>
      <c r="G4">
        <v>2</v>
      </c>
      <c r="H4">
        <v>2</v>
      </c>
      <c r="I4">
        <v>3</v>
      </c>
      <c r="J4">
        <v>2</v>
      </c>
      <c r="K4">
        <v>1</v>
      </c>
      <c r="L4">
        <v>2</v>
      </c>
      <c r="M4">
        <v>0</v>
      </c>
      <c r="N4" s="6"/>
    </row>
    <row r="5" spans="1:28" x14ac:dyDescent="0.45">
      <c r="A5">
        <f>H1-C5</f>
        <v>2.5</v>
      </c>
      <c r="B5">
        <f t="shared" si="0"/>
        <v>7</v>
      </c>
      <c r="C5">
        <f t="shared" si="1"/>
        <v>1.5</v>
      </c>
      <c r="D5" s="2">
        <v>4</v>
      </c>
      <c r="E5">
        <v>0</v>
      </c>
      <c r="F5">
        <v>2</v>
      </c>
      <c r="G5">
        <v>3</v>
      </c>
      <c r="H5">
        <v>2</v>
      </c>
      <c r="I5" s="6"/>
    </row>
    <row r="6" spans="1:28" x14ac:dyDescent="0.45">
      <c r="A6">
        <f>L1-C6</f>
        <v>6.5</v>
      </c>
      <c r="B6">
        <f t="shared" si="0"/>
        <v>15</v>
      </c>
      <c r="C6">
        <f t="shared" si="1"/>
        <v>1.5</v>
      </c>
      <c r="D6" s="2">
        <v>5</v>
      </c>
      <c r="E6">
        <v>0</v>
      </c>
      <c r="F6">
        <v>1</v>
      </c>
      <c r="G6">
        <v>2</v>
      </c>
      <c r="H6">
        <v>4</v>
      </c>
      <c r="I6">
        <v>3</v>
      </c>
      <c r="J6">
        <v>2</v>
      </c>
      <c r="K6">
        <v>2</v>
      </c>
      <c r="L6">
        <v>1</v>
      </c>
      <c r="M6">
        <v>0</v>
      </c>
      <c r="N6" s="6"/>
    </row>
    <row r="7" spans="1:28" x14ac:dyDescent="0.45">
      <c r="A7">
        <f>M1-C7</f>
        <v>7.5</v>
      </c>
      <c r="B7">
        <f t="shared" si="0"/>
        <v>16</v>
      </c>
      <c r="C7">
        <f t="shared" si="1"/>
        <v>1.5</v>
      </c>
      <c r="D7" s="2">
        <v>6</v>
      </c>
      <c r="E7">
        <v>0</v>
      </c>
      <c r="F7">
        <v>1</v>
      </c>
      <c r="G7">
        <v>2</v>
      </c>
      <c r="H7">
        <v>2</v>
      </c>
      <c r="I7">
        <v>4</v>
      </c>
      <c r="J7">
        <v>3</v>
      </c>
      <c r="K7">
        <v>2</v>
      </c>
      <c r="L7">
        <v>1</v>
      </c>
      <c r="M7">
        <v>1</v>
      </c>
      <c r="N7">
        <v>0</v>
      </c>
      <c r="O7" s="6"/>
    </row>
    <row r="8" spans="1:28" x14ac:dyDescent="0.45">
      <c r="A8">
        <f>L1-C8</f>
        <v>7.5</v>
      </c>
      <c r="B8">
        <f t="shared" si="0"/>
        <v>16</v>
      </c>
      <c r="C8">
        <f t="shared" si="1"/>
        <v>0.5</v>
      </c>
      <c r="D8" s="2">
        <v>7</v>
      </c>
      <c r="E8">
        <v>1</v>
      </c>
      <c r="F8">
        <v>0</v>
      </c>
      <c r="G8">
        <v>2</v>
      </c>
      <c r="H8">
        <v>4</v>
      </c>
      <c r="I8">
        <v>3</v>
      </c>
      <c r="J8">
        <v>2</v>
      </c>
      <c r="K8">
        <v>2</v>
      </c>
      <c r="L8">
        <v>2</v>
      </c>
      <c r="M8">
        <v>0</v>
      </c>
      <c r="N8" s="6"/>
    </row>
    <row r="9" spans="1:28" x14ac:dyDescent="0.45">
      <c r="A9">
        <f>I1-C9</f>
        <v>3.5</v>
      </c>
      <c r="B9">
        <f t="shared" si="0"/>
        <v>10</v>
      </c>
      <c r="C9">
        <f t="shared" si="1"/>
        <v>1.5</v>
      </c>
      <c r="D9" s="2">
        <v>8</v>
      </c>
      <c r="E9">
        <v>0</v>
      </c>
      <c r="F9">
        <v>1</v>
      </c>
      <c r="G9">
        <v>2</v>
      </c>
      <c r="H9">
        <v>4</v>
      </c>
      <c r="I9">
        <v>3</v>
      </c>
      <c r="J9">
        <v>0</v>
      </c>
      <c r="K9" s="6"/>
    </row>
    <row r="10" spans="1:28" x14ac:dyDescent="0.45">
      <c r="A10">
        <f>M1-C10</f>
        <v>7.5</v>
      </c>
      <c r="B10">
        <f t="shared" si="0"/>
        <v>16</v>
      </c>
      <c r="C10">
        <f t="shared" si="1"/>
        <v>1.5</v>
      </c>
      <c r="D10" s="2">
        <v>9</v>
      </c>
      <c r="E10">
        <v>0</v>
      </c>
      <c r="F10">
        <v>1</v>
      </c>
      <c r="G10">
        <v>2</v>
      </c>
      <c r="H10">
        <v>4</v>
      </c>
      <c r="I10">
        <v>3</v>
      </c>
      <c r="J10">
        <v>2</v>
      </c>
      <c r="K10">
        <v>2</v>
      </c>
      <c r="L10">
        <v>1</v>
      </c>
      <c r="M10">
        <v>1</v>
      </c>
      <c r="N10">
        <v>0</v>
      </c>
      <c r="O10" s="6"/>
    </row>
    <row r="11" spans="1:28" x14ac:dyDescent="0.45">
      <c r="A11">
        <f>L1-C11</f>
        <v>5.5</v>
      </c>
      <c r="B11">
        <f t="shared" si="0"/>
        <v>15</v>
      </c>
      <c r="C11">
        <f t="shared" si="1"/>
        <v>2.5</v>
      </c>
      <c r="D11" s="2">
        <v>10</v>
      </c>
      <c r="E11">
        <v>0</v>
      </c>
      <c r="F11">
        <v>0</v>
      </c>
      <c r="G11">
        <v>1</v>
      </c>
      <c r="H11">
        <v>3</v>
      </c>
      <c r="I11">
        <v>4</v>
      </c>
      <c r="J11">
        <v>3</v>
      </c>
      <c r="K11">
        <v>2</v>
      </c>
      <c r="L11">
        <v>2</v>
      </c>
      <c r="M11">
        <v>0</v>
      </c>
      <c r="N11" s="6"/>
    </row>
    <row r="12" spans="1:28" x14ac:dyDescent="0.45">
      <c r="A12">
        <f>N1-C12</f>
        <v>8.5</v>
      </c>
      <c r="B12">
        <f t="shared" si="0"/>
        <v>20</v>
      </c>
      <c r="C12">
        <f t="shared" si="1"/>
        <v>1.5</v>
      </c>
      <c r="D12" s="2">
        <v>11</v>
      </c>
      <c r="E12">
        <v>0</v>
      </c>
      <c r="F12">
        <v>1</v>
      </c>
      <c r="G12">
        <v>2</v>
      </c>
      <c r="H12">
        <v>2</v>
      </c>
      <c r="I12">
        <v>4</v>
      </c>
      <c r="J12">
        <v>4</v>
      </c>
      <c r="K12">
        <v>3</v>
      </c>
      <c r="L12">
        <v>2</v>
      </c>
      <c r="M12">
        <v>1</v>
      </c>
      <c r="N12">
        <v>1</v>
      </c>
      <c r="O12">
        <v>0</v>
      </c>
      <c r="P12" s="6"/>
    </row>
    <row r="13" spans="1:28" x14ac:dyDescent="0.45">
      <c r="A13">
        <f>M1-C13</f>
        <v>8.5</v>
      </c>
      <c r="B13">
        <f t="shared" si="0"/>
        <v>20</v>
      </c>
      <c r="C13">
        <f t="shared" si="1"/>
        <v>0.5</v>
      </c>
      <c r="D13" s="2">
        <v>12</v>
      </c>
      <c r="E13">
        <v>1</v>
      </c>
      <c r="F13">
        <v>0</v>
      </c>
      <c r="G13">
        <v>2</v>
      </c>
      <c r="H13">
        <v>3</v>
      </c>
      <c r="I13">
        <v>2</v>
      </c>
      <c r="J13">
        <v>3</v>
      </c>
      <c r="K13">
        <v>4</v>
      </c>
      <c r="L13">
        <v>4</v>
      </c>
      <c r="M13">
        <v>1</v>
      </c>
      <c r="N13">
        <v>0</v>
      </c>
      <c r="O13" s="6"/>
    </row>
    <row r="14" spans="1:28" x14ac:dyDescent="0.45">
      <c r="A14">
        <f>K1-C14</f>
        <v>5.5</v>
      </c>
      <c r="B14">
        <f t="shared" si="0"/>
        <v>14</v>
      </c>
      <c r="C14">
        <f t="shared" si="1"/>
        <v>1.5</v>
      </c>
      <c r="D14" s="2">
        <v>13</v>
      </c>
      <c r="E14">
        <v>0</v>
      </c>
      <c r="F14">
        <v>1</v>
      </c>
      <c r="G14">
        <v>2</v>
      </c>
      <c r="H14">
        <v>2</v>
      </c>
      <c r="I14">
        <v>4</v>
      </c>
      <c r="J14">
        <v>3</v>
      </c>
      <c r="K14">
        <v>2</v>
      </c>
      <c r="L14">
        <v>0</v>
      </c>
      <c r="M14" s="6"/>
    </row>
    <row r="15" spans="1:28" x14ac:dyDescent="0.45">
      <c r="A15">
        <f>L1-C15</f>
        <v>7.5</v>
      </c>
      <c r="B15">
        <f t="shared" si="0"/>
        <v>20</v>
      </c>
      <c r="C15">
        <f t="shared" si="1"/>
        <v>0.5</v>
      </c>
      <c r="D15" s="2">
        <v>14</v>
      </c>
      <c r="E15">
        <v>1</v>
      </c>
      <c r="F15">
        <v>2</v>
      </c>
      <c r="G15">
        <v>3</v>
      </c>
      <c r="H15">
        <v>2</v>
      </c>
      <c r="I15">
        <v>4</v>
      </c>
      <c r="J15">
        <v>4</v>
      </c>
      <c r="K15">
        <v>3</v>
      </c>
      <c r="L15">
        <v>1</v>
      </c>
      <c r="M15">
        <v>0</v>
      </c>
      <c r="N15" s="6"/>
    </row>
    <row r="16" spans="1:28" x14ac:dyDescent="0.45">
      <c r="A16">
        <f>J1-C16</f>
        <v>4.5</v>
      </c>
      <c r="B16">
        <f t="shared" si="0"/>
        <v>12</v>
      </c>
      <c r="C16">
        <f t="shared" si="1"/>
        <v>1.5</v>
      </c>
      <c r="D16" s="2">
        <v>15</v>
      </c>
      <c r="E16">
        <v>0</v>
      </c>
      <c r="F16">
        <v>2</v>
      </c>
      <c r="G16">
        <v>4</v>
      </c>
      <c r="H16">
        <v>3</v>
      </c>
      <c r="I16">
        <v>2</v>
      </c>
      <c r="J16">
        <v>1</v>
      </c>
      <c r="K16" s="6"/>
    </row>
    <row r="17" spans="1:18" x14ac:dyDescent="0.45">
      <c r="A17">
        <f>L1-C17</f>
        <v>6.5</v>
      </c>
      <c r="B17">
        <f t="shared" si="0"/>
        <v>15</v>
      </c>
      <c r="C17">
        <f t="shared" si="1"/>
        <v>1.5</v>
      </c>
      <c r="D17" s="2">
        <v>16</v>
      </c>
      <c r="E17">
        <v>0</v>
      </c>
      <c r="F17">
        <v>1</v>
      </c>
      <c r="G17">
        <v>2</v>
      </c>
      <c r="H17">
        <v>2</v>
      </c>
      <c r="I17">
        <v>4</v>
      </c>
      <c r="J17">
        <v>4</v>
      </c>
      <c r="K17">
        <v>1</v>
      </c>
      <c r="L17">
        <v>1</v>
      </c>
      <c r="M17">
        <v>0</v>
      </c>
      <c r="N17" s="6"/>
    </row>
    <row r="18" spans="1:18" x14ac:dyDescent="0.45">
      <c r="A18">
        <f>J1-C18</f>
        <v>4.5</v>
      </c>
      <c r="B18">
        <f t="shared" si="0"/>
        <v>15</v>
      </c>
      <c r="C18">
        <f t="shared" si="1"/>
        <v>1.5</v>
      </c>
      <c r="D18" s="2">
        <v>17</v>
      </c>
      <c r="E18">
        <v>0</v>
      </c>
      <c r="F18">
        <v>2</v>
      </c>
      <c r="G18">
        <v>2</v>
      </c>
      <c r="H18">
        <v>3</v>
      </c>
      <c r="I18">
        <v>4</v>
      </c>
      <c r="J18">
        <v>4</v>
      </c>
      <c r="K18">
        <v>0</v>
      </c>
      <c r="L18" s="6"/>
    </row>
    <row r="19" spans="1:18" x14ac:dyDescent="0.45">
      <c r="A19">
        <f>L1-C19</f>
        <v>5.5</v>
      </c>
      <c r="B19">
        <f t="shared" si="0"/>
        <v>12</v>
      </c>
      <c r="C19">
        <f t="shared" si="1"/>
        <v>2.5</v>
      </c>
      <c r="D19" s="2">
        <v>18</v>
      </c>
      <c r="E19">
        <v>0</v>
      </c>
      <c r="F19">
        <v>0</v>
      </c>
      <c r="G19">
        <v>1</v>
      </c>
      <c r="H19">
        <v>1</v>
      </c>
      <c r="I19">
        <v>3</v>
      </c>
      <c r="J19">
        <v>4</v>
      </c>
      <c r="K19">
        <v>2</v>
      </c>
      <c r="L19">
        <v>1</v>
      </c>
      <c r="M19">
        <v>0</v>
      </c>
      <c r="N19" s="6"/>
    </row>
    <row r="20" spans="1:18" x14ac:dyDescent="0.45">
      <c r="A20">
        <f>M1-C20</f>
        <v>8.5</v>
      </c>
      <c r="B20">
        <f t="shared" si="0"/>
        <v>16</v>
      </c>
      <c r="C20">
        <f t="shared" si="1"/>
        <v>0.5</v>
      </c>
      <c r="D20" s="2">
        <v>19</v>
      </c>
      <c r="E20">
        <v>1</v>
      </c>
      <c r="F20">
        <v>1</v>
      </c>
      <c r="G20">
        <v>2</v>
      </c>
      <c r="H20">
        <v>4</v>
      </c>
      <c r="I20">
        <v>3</v>
      </c>
      <c r="J20">
        <v>2</v>
      </c>
      <c r="K20">
        <v>1</v>
      </c>
      <c r="L20">
        <v>1</v>
      </c>
      <c r="M20">
        <v>1</v>
      </c>
      <c r="N20">
        <v>0</v>
      </c>
      <c r="O20" s="6"/>
    </row>
    <row r="21" spans="1:18" x14ac:dyDescent="0.45">
      <c r="A21">
        <f>K1-C21</f>
        <v>6.5</v>
      </c>
      <c r="B21">
        <f t="shared" si="0"/>
        <v>14</v>
      </c>
      <c r="C21">
        <f t="shared" si="1"/>
        <v>0.5</v>
      </c>
      <c r="D21" s="2">
        <v>20</v>
      </c>
      <c r="E21">
        <v>1</v>
      </c>
      <c r="F21">
        <v>1</v>
      </c>
      <c r="G21">
        <v>2</v>
      </c>
      <c r="H21">
        <v>4</v>
      </c>
      <c r="I21">
        <v>2</v>
      </c>
      <c r="J21">
        <v>2</v>
      </c>
      <c r="K21">
        <v>2</v>
      </c>
      <c r="L21">
        <v>0</v>
      </c>
      <c r="M21" s="6"/>
    </row>
    <row r="22" spans="1:18" x14ac:dyDescent="0.45">
      <c r="A22">
        <f>N1-C22</f>
        <v>8.5</v>
      </c>
      <c r="B22">
        <f t="shared" si="0"/>
        <v>20</v>
      </c>
      <c r="C22">
        <f t="shared" si="1"/>
        <v>1.5</v>
      </c>
      <c r="D22" s="2">
        <v>21</v>
      </c>
      <c r="E22">
        <v>0</v>
      </c>
      <c r="F22">
        <v>1</v>
      </c>
      <c r="G22">
        <v>1</v>
      </c>
      <c r="H22">
        <v>2</v>
      </c>
      <c r="I22">
        <v>4</v>
      </c>
      <c r="J22">
        <v>2</v>
      </c>
      <c r="K22">
        <v>4</v>
      </c>
      <c r="L22">
        <v>3</v>
      </c>
      <c r="M22">
        <v>2</v>
      </c>
      <c r="N22">
        <v>1</v>
      </c>
      <c r="O22">
        <v>0</v>
      </c>
      <c r="P22" s="6"/>
    </row>
    <row r="23" spans="1:18" x14ac:dyDescent="0.45">
      <c r="A23">
        <f>M1-C23</f>
        <v>7.5</v>
      </c>
      <c r="B23">
        <f t="shared" si="0"/>
        <v>20</v>
      </c>
      <c r="C23">
        <f t="shared" si="1"/>
        <v>1.5</v>
      </c>
      <c r="D23" s="2">
        <v>22</v>
      </c>
      <c r="E23">
        <v>0</v>
      </c>
      <c r="F23">
        <v>1</v>
      </c>
      <c r="G23">
        <v>2</v>
      </c>
      <c r="H23">
        <v>4</v>
      </c>
      <c r="I23">
        <v>3</v>
      </c>
      <c r="J23">
        <v>4</v>
      </c>
      <c r="K23">
        <v>3</v>
      </c>
      <c r="L23">
        <v>2</v>
      </c>
      <c r="M23">
        <v>1</v>
      </c>
      <c r="N23">
        <v>0</v>
      </c>
      <c r="O23" s="6"/>
    </row>
    <row r="24" spans="1:18" x14ac:dyDescent="0.45">
      <c r="A24">
        <f>J1-C24</f>
        <v>4.5</v>
      </c>
      <c r="B24">
        <f t="shared" si="0"/>
        <v>13</v>
      </c>
      <c r="C24">
        <f t="shared" si="1"/>
        <v>1.5</v>
      </c>
      <c r="D24" s="2">
        <v>23</v>
      </c>
      <c r="E24">
        <v>0</v>
      </c>
      <c r="F24">
        <v>2</v>
      </c>
      <c r="G24">
        <v>2</v>
      </c>
      <c r="H24">
        <v>4</v>
      </c>
      <c r="I24">
        <v>3</v>
      </c>
      <c r="J24">
        <v>2</v>
      </c>
      <c r="K24">
        <v>0</v>
      </c>
      <c r="L24">
        <v>0</v>
      </c>
      <c r="M24" s="6"/>
    </row>
    <row r="25" spans="1:18" x14ac:dyDescent="0.45">
      <c r="A25">
        <f>M1-C25</f>
        <v>7.5</v>
      </c>
      <c r="B25">
        <f t="shared" si="0"/>
        <v>19</v>
      </c>
      <c r="C25">
        <f t="shared" si="1"/>
        <v>1.5</v>
      </c>
      <c r="D25" s="2">
        <v>24</v>
      </c>
      <c r="E25">
        <v>0</v>
      </c>
      <c r="F25">
        <v>1</v>
      </c>
      <c r="G25">
        <v>2</v>
      </c>
      <c r="H25">
        <v>4</v>
      </c>
      <c r="I25">
        <v>2</v>
      </c>
      <c r="J25">
        <v>4</v>
      </c>
      <c r="K25">
        <v>3</v>
      </c>
      <c r="L25">
        <v>2</v>
      </c>
      <c r="M25">
        <v>1</v>
      </c>
      <c r="N25">
        <v>0</v>
      </c>
      <c r="O25" s="6"/>
    </row>
    <row r="26" spans="1:18" x14ac:dyDescent="0.45">
      <c r="A26" s="3">
        <f>AVERAGE(A2:A25)</f>
        <v>6.375</v>
      </c>
      <c r="B26" s="3">
        <f>AVERAGE(B2:B25)</f>
        <v>15.125</v>
      </c>
      <c r="C26" s="3">
        <f>AVERAGE(C2:C25)</f>
        <v>1.3333333333333333</v>
      </c>
      <c r="D26" s="2" t="s">
        <v>0</v>
      </c>
      <c r="E26">
        <f>SUM(E2:E25)</f>
        <v>6</v>
      </c>
      <c r="F26">
        <f>SUM(F2:F25)</f>
        <v>25</v>
      </c>
      <c r="G26">
        <f>SUM(G2:G25)</f>
        <v>49</v>
      </c>
      <c r="H26">
        <f t="shared" ref="H26:R26" si="2">SUM(H2:H25)</f>
        <v>72</v>
      </c>
      <c r="I26">
        <f t="shared" si="2"/>
        <v>73</v>
      </c>
      <c r="J26">
        <f t="shared" si="2"/>
        <v>60</v>
      </c>
      <c r="K26">
        <f t="shared" si="2"/>
        <v>41</v>
      </c>
      <c r="L26">
        <f t="shared" si="2"/>
        <v>26</v>
      </c>
      <c r="M26">
        <f t="shared" si="2"/>
        <v>9</v>
      </c>
      <c r="N26">
        <f t="shared" si="2"/>
        <v>2</v>
      </c>
      <c r="O26">
        <f t="shared" si="2"/>
        <v>0</v>
      </c>
      <c r="P26">
        <f t="shared" si="2"/>
        <v>0</v>
      </c>
      <c r="Q26">
        <f t="shared" si="2"/>
        <v>0</v>
      </c>
      <c r="R26">
        <f t="shared" si="2"/>
        <v>0</v>
      </c>
    </row>
    <row r="27" spans="1:18" x14ac:dyDescent="0.45">
      <c r="D27" s="2" t="s">
        <v>4</v>
      </c>
      <c r="E27">
        <f>STDEV(E2:E25)</f>
        <v>0.44232586846469141</v>
      </c>
      <c r="F27">
        <f t="shared" ref="F27:N27" si="3">STDEV(F2:F25)</f>
        <v>0.62409354557084495</v>
      </c>
      <c r="G27">
        <f t="shared" si="3"/>
        <v>0.62409354557084484</v>
      </c>
      <c r="H27">
        <f t="shared" si="3"/>
        <v>0.97801929384365149</v>
      </c>
      <c r="I27">
        <f t="shared" si="3"/>
        <v>0.71682214816149625</v>
      </c>
      <c r="J27">
        <f t="shared" si="3"/>
        <v>1.1575495447783652</v>
      </c>
      <c r="K27">
        <f t="shared" si="3"/>
        <v>1.1169686869465265</v>
      </c>
      <c r="L27">
        <f t="shared" si="3"/>
        <v>1.0651304727481079</v>
      </c>
      <c r="M27">
        <f t="shared" si="3"/>
        <v>0.63245553203367588</v>
      </c>
      <c r="N27">
        <f t="shared" si="3"/>
        <v>0.46291004988627571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71" zoomScaleNormal="71" workbookViewId="0">
      <selection activeCell="B2" sqref="B2:B25"/>
    </sheetView>
  </sheetViews>
  <sheetFormatPr defaultRowHeight="15.9" x14ac:dyDescent="0.45"/>
  <cols>
    <col min="1" max="1" width="11.7109375" customWidth="1"/>
    <col min="4" max="4" width="8.640625" style="2"/>
  </cols>
  <sheetData>
    <row r="1" spans="1:28" x14ac:dyDescent="0.45">
      <c r="A1" s="3" t="s">
        <v>5</v>
      </c>
      <c r="B1" s="3" t="s">
        <v>3</v>
      </c>
      <c r="C1" s="3" t="s">
        <v>2</v>
      </c>
      <c r="D1" s="4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</row>
    <row r="2" spans="1:28" x14ac:dyDescent="0.45">
      <c r="A2">
        <f>K1-C2</f>
        <v>5.5</v>
      </c>
      <c r="B2">
        <f>SUM(E2:AB2)</f>
        <v>10</v>
      </c>
      <c r="C2">
        <f>IF(E2&gt;0,0.5,(IF(F2&gt;0,1.5,(IF(G2&gt;0,2.5,3.5)))))</f>
        <v>1.5</v>
      </c>
      <c r="D2" s="2">
        <v>1</v>
      </c>
      <c r="E2">
        <v>0</v>
      </c>
      <c r="F2">
        <v>1</v>
      </c>
      <c r="G2">
        <v>2</v>
      </c>
      <c r="H2">
        <v>2</v>
      </c>
      <c r="I2">
        <v>2</v>
      </c>
      <c r="J2">
        <v>2</v>
      </c>
      <c r="K2">
        <v>1</v>
      </c>
      <c r="L2" s="2"/>
    </row>
    <row r="3" spans="1:28" x14ac:dyDescent="0.45">
      <c r="A3">
        <f>K1-C3</f>
        <v>4.5</v>
      </c>
      <c r="B3">
        <f t="shared" ref="B3:B25" si="0">SUM(E3:AB3)</f>
        <v>10</v>
      </c>
      <c r="C3">
        <f t="shared" ref="C3:C25" si="1">IF(E3&gt;0,0.5,(IF(F3&gt;0,1.5,(IF(G3&gt;0,2.5,3.5)))))</f>
        <v>2.5</v>
      </c>
      <c r="D3" s="2">
        <v>2</v>
      </c>
      <c r="E3">
        <v>0</v>
      </c>
      <c r="F3">
        <v>0</v>
      </c>
      <c r="G3">
        <v>2</v>
      </c>
      <c r="H3">
        <v>2</v>
      </c>
      <c r="I3">
        <v>3</v>
      </c>
      <c r="J3">
        <v>2</v>
      </c>
      <c r="K3">
        <v>1</v>
      </c>
      <c r="L3">
        <v>0</v>
      </c>
      <c r="M3" s="2"/>
    </row>
    <row r="4" spans="1:28" x14ac:dyDescent="0.45">
      <c r="A4">
        <f>O1-C4</f>
        <v>10.5</v>
      </c>
      <c r="B4">
        <f t="shared" si="0"/>
        <v>17</v>
      </c>
      <c r="C4">
        <f t="shared" si="1"/>
        <v>0.5</v>
      </c>
      <c r="D4" s="2">
        <v>3</v>
      </c>
      <c r="E4">
        <v>1</v>
      </c>
      <c r="F4">
        <v>0</v>
      </c>
      <c r="G4">
        <v>1</v>
      </c>
      <c r="H4">
        <v>2</v>
      </c>
      <c r="I4">
        <v>1</v>
      </c>
      <c r="J4">
        <v>2</v>
      </c>
      <c r="K4">
        <v>3</v>
      </c>
      <c r="L4">
        <v>3</v>
      </c>
      <c r="M4">
        <v>2</v>
      </c>
      <c r="N4">
        <v>1</v>
      </c>
      <c r="O4">
        <v>1</v>
      </c>
      <c r="P4">
        <v>0</v>
      </c>
      <c r="Q4" s="2"/>
    </row>
    <row r="5" spans="1:28" x14ac:dyDescent="0.45">
      <c r="A5">
        <f>G1-C5</f>
        <v>1.5</v>
      </c>
      <c r="B5">
        <f t="shared" si="0"/>
        <v>4</v>
      </c>
      <c r="C5">
        <f t="shared" si="1"/>
        <v>1.5</v>
      </c>
      <c r="D5" s="2">
        <v>4</v>
      </c>
      <c r="E5">
        <v>0</v>
      </c>
      <c r="F5">
        <v>2</v>
      </c>
      <c r="G5">
        <v>2</v>
      </c>
      <c r="H5" s="2"/>
    </row>
    <row r="6" spans="1:28" x14ac:dyDescent="0.45">
      <c r="A6">
        <f>L1-C6</f>
        <v>6.5</v>
      </c>
      <c r="B6">
        <f t="shared" si="0"/>
        <v>12</v>
      </c>
      <c r="C6">
        <f t="shared" si="1"/>
        <v>1.5</v>
      </c>
      <c r="D6" s="2">
        <v>5</v>
      </c>
      <c r="E6">
        <v>0</v>
      </c>
      <c r="F6">
        <v>1</v>
      </c>
      <c r="G6">
        <v>2</v>
      </c>
      <c r="H6">
        <v>2</v>
      </c>
      <c r="I6">
        <v>2</v>
      </c>
      <c r="J6">
        <v>2</v>
      </c>
      <c r="K6">
        <v>2</v>
      </c>
      <c r="L6">
        <v>1</v>
      </c>
      <c r="M6">
        <v>0</v>
      </c>
      <c r="N6" s="2"/>
    </row>
    <row r="7" spans="1:28" x14ac:dyDescent="0.45">
      <c r="A7">
        <f>M1-C7</f>
        <v>7.5</v>
      </c>
      <c r="B7">
        <f t="shared" si="0"/>
        <v>13</v>
      </c>
      <c r="C7">
        <f t="shared" si="1"/>
        <v>1.5</v>
      </c>
      <c r="D7" s="2">
        <v>6</v>
      </c>
      <c r="E7">
        <v>0</v>
      </c>
      <c r="F7">
        <v>1</v>
      </c>
      <c r="G7">
        <v>2</v>
      </c>
      <c r="H7">
        <v>1</v>
      </c>
      <c r="I7">
        <v>2</v>
      </c>
      <c r="J7">
        <v>3</v>
      </c>
      <c r="K7">
        <v>2</v>
      </c>
      <c r="L7">
        <v>1</v>
      </c>
      <c r="M7">
        <v>1</v>
      </c>
      <c r="N7">
        <v>0</v>
      </c>
      <c r="O7" s="2"/>
    </row>
    <row r="8" spans="1:28" x14ac:dyDescent="0.45">
      <c r="A8">
        <f>N1-C8</f>
        <v>9.5</v>
      </c>
      <c r="B8">
        <f t="shared" si="0"/>
        <v>13</v>
      </c>
      <c r="C8">
        <f t="shared" si="1"/>
        <v>0.5</v>
      </c>
      <c r="D8" s="2">
        <v>7</v>
      </c>
      <c r="E8">
        <v>1</v>
      </c>
      <c r="F8">
        <v>0</v>
      </c>
      <c r="G8">
        <v>1</v>
      </c>
      <c r="H8">
        <v>1</v>
      </c>
      <c r="I8">
        <v>2</v>
      </c>
      <c r="J8">
        <v>2</v>
      </c>
      <c r="K8">
        <v>2</v>
      </c>
      <c r="L8">
        <v>2</v>
      </c>
      <c r="M8">
        <v>1</v>
      </c>
      <c r="N8">
        <v>1</v>
      </c>
      <c r="O8">
        <v>0</v>
      </c>
      <c r="P8" s="2"/>
    </row>
    <row r="9" spans="1:28" x14ac:dyDescent="0.45">
      <c r="A9">
        <f>I1-C9</f>
        <v>2.5</v>
      </c>
      <c r="B9">
        <f t="shared" si="0"/>
        <v>5</v>
      </c>
      <c r="C9">
        <f t="shared" si="1"/>
        <v>2.5</v>
      </c>
      <c r="D9" s="2">
        <v>8</v>
      </c>
      <c r="E9">
        <v>0</v>
      </c>
      <c r="F9">
        <v>0</v>
      </c>
      <c r="G9">
        <v>2</v>
      </c>
      <c r="H9">
        <v>2</v>
      </c>
      <c r="I9">
        <v>1</v>
      </c>
      <c r="J9">
        <v>0</v>
      </c>
      <c r="K9" s="2"/>
    </row>
    <row r="10" spans="1:28" x14ac:dyDescent="0.45">
      <c r="A10">
        <f>M1-C10</f>
        <v>7.5</v>
      </c>
      <c r="B10">
        <f t="shared" si="0"/>
        <v>12</v>
      </c>
      <c r="C10">
        <f t="shared" si="1"/>
        <v>1.5</v>
      </c>
      <c r="D10" s="2">
        <v>9</v>
      </c>
      <c r="E10">
        <v>0</v>
      </c>
      <c r="F10">
        <v>1</v>
      </c>
      <c r="G10">
        <v>2</v>
      </c>
      <c r="H10">
        <v>2</v>
      </c>
      <c r="I10">
        <v>1</v>
      </c>
      <c r="J10">
        <v>2</v>
      </c>
      <c r="K10">
        <v>2</v>
      </c>
      <c r="L10">
        <v>1</v>
      </c>
      <c r="M10">
        <v>1</v>
      </c>
      <c r="N10">
        <v>0</v>
      </c>
      <c r="P10" s="2"/>
    </row>
    <row r="11" spans="1:28" x14ac:dyDescent="0.45">
      <c r="A11">
        <f>L1-C11</f>
        <v>5.5</v>
      </c>
      <c r="B11">
        <f t="shared" si="0"/>
        <v>10</v>
      </c>
      <c r="C11">
        <f t="shared" si="1"/>
        <v>2.5</v>
      </c>
      <c r="D11" s="2">
        <v>10</v>
      </c>
      <c r="E11">
        <v>0</v>
      </c>
      <c r="F11">
        <v>0</v>
      </c>
      <c r="G11">
        <v>1</v>
      </c>
      <c r="H11">
        <v>2</v>
      </c>
      <c r="I11">
        <v>1</v>
      </c>
      <c r="J11">
        <v>3</v>
      </c>
      <c r="K11">
        <v>2</v>
      </c>
      <c r="L11">
        <v>1</v>
      </c>
      <c r="M11">
        <v>0</v>
      </c>
      <c r="N11" s="2"/>
    </row>
    <row r="12" spans="1:28" x14ac:dyDescent="0.45">
      <c r="A12">
        <f>N1-C12</f>
        <v>8.5</v>
      </c>
      <c r="B12">
        <f t="shared" si="0"/>
        <v>14</v>
      </c>
      <c r="C12">
        <f t="shared" si="1"/>
        <v>1.5</v>
      </c>
      <c r="D12" s="2">
        <v>11</v>
      </c>
      <c r="E12">
        <v>0</v>
      </c>
      <c r="F12">
        <v>1</v>
      </c>
      <c r="G12">
        <v>1</v>
      </c>
      <c r="H12">
        <v>2</v>
      </c>
      <c r="I12">
        <v>2</v>
      </c>
      <c r="J12">
        <v>1</v>
      </c>
      <c r="K12">
        <v>3</v>
      </c>
      <c r="L12">
        <v>2</v>
      </c>
      <c r="M12">
        <v>1</v>
      </c>
      <c r="N12">
        <v>1</v>
      </c>
      <c r="O12">
        <v>0</v>
      </c>
      <c r="P12" s="2"/>
    </row>
    <row r="13" spans="1:28" x14ac:dyDescent="0.45">
      <c r="A13">
        <f>M1-C13</f>
        <v>8.5</v>
      </c>
      <c r="B13">
        <f t="shared" si="0"/>
        <v>14</v>
      </c>
      <c r="C13">
        <f t="shared" si="1"/>
        <v>0.5</v>
      </c>
      <c r="D13" s="2">
        <v>12</v>
      </c>
      <c r="E13">
        <v>1</v>
      </c>
      <c r="F13">
        <v>0</v>
      </c>
      <c r="G13">
        <v>2</v>
      </c>
      <c r="H13">
        <v>1</v>
      </c>
      <c r="I13">
        <v>2</v>
      </c>
      <c r="J13">
        <v>3</v>
      </c>
      <c r="K13">
        <v>2</v>
      </c>
      <c r="L13">
        <v>2</v>
      </c>
      <c r="M13">
        <v>1</v>
      </c>
      <c r="N13">
        <v>0</v>
      </c>
      <c r="O13" s="2"/>
    </row>
    <row r="14" spans="1:28" x14ac:dyDescent="0.45">
      <c r="A14">
        <f>K1-C14</f>
        <v>4.5</v>
      </c>
      <c r="B14">
        <f t="shared" si="0"/>
        <v>10</v>
      </c>
      <c r="C14">
        <f t="shared" si="1"/>
        <v>2.5</v>
      </c>
      <c r="D14" s="2">
        <v>13</v>
      </c>
      <c r="E14">
        <v>0</v>
      </c>
      <c r="F14">
        <v>0</v>
      </c>
      <c r="G14">
        <v>2</v>
      </c>
      <c r="H14">
        <v>2</v>
      </c>
      <c r="I14">
        <v>1</v>
      </c>
      <c r="J14">
        <v>3</v>
      </c>
      <c r="K14">
        <v>2</v>
      </c>
      <c r="L14">
        <v>0</v>
      </c>
      <c r="M14" s="2"/>
    </row>
    <row r="15" spans="1:28" x14ac:dyDescent="0.45">
      <c r="A15">
        <f>L1-C15</f>
        <v>7.5</v>
      </c>
      <c r="B15">
        <f t="shared" si="0"/>
        <v>12</v>
      </c>
      <c r="C15">
        <f t="shared" si="1"/>
        <v>0.5</v>
      </c>
      <c r="D15" s="2">
        <v>14</v>
      </c>
      <c r="E15">
        <v>1</v>
      </c>
      <c r="F15">
        <v>0</v>
      </c>
      <c r="G15">
        <v>1</v>
      </c>
      <c r="H15">
        <v>2</v>
      </c>
      <c r="I15">
        <v>2</v>
      </c>
      <c r="J15">
        <v>2</v>
      </c>
      <c r="K15">
        <v>3</v>
      </c>
      <c r="L15">
        <v>1</v>
      </c>
      <c r="M15">
        <v>0</v>
      </c>
      <c r="N15" s="2"/>
    </row>
    <row r="16" spans="1:28" x14ac:dyDescent="0.45">
      <c r="A16">
        <f>P1-C16</f>
        <v>9.5</v>
      </c>
      <c r="B16">
        <f t="shared" si="0"/>
        <v>15</v>
      </c>
      <c r="C16">
        <f t="shared" si="1"/>
        <v>2.5</v>
      </c>
      <c r="D16" s="2">
        <v>15</v>
      </c>
      <c r="E16">
        <v>0</v>
      </c>
      <c r="F16">
        <v>0</v>
      </c>
      <c r="G16">
        <v>1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1</v>
      </c>
      <c r="O16">
        <v>0</v>
      </c>
      <c r="P16">
        <v>1</v>
      </c>
      <c r="Q16">
        <v>0</v>
      </c>
      <c r="R16" s="2"/>
    </row>
    <row r="17" spans="1:19" x14ac:dyDescent="0.45">
      <c r="A17">
        <f>M1-C17</f>
        <v>7.5</v>
      </c>
      <c r="B17">
        <f t="shared" si="0"/>
        <v>12</v>
      </c>
      <c r="C17">
        <f t="shared" si="1"/>
        <v>1.5</v>
      </c>
      <c r="D17" s="2">
        <v>16</v>
      </c>
      <c r="E17">
        <v>0</v>
      </c>
      <c r="F17">
        <v>1</v>
      </c>
      <c r="G17">
        <v>2</v>
      </c>
      <c r="H17">
        <v>2</v>
      </c>
      <c r="I17">
        <v>2</v>
      </c>
      <c r="J17">
        <v>2</v>
      </c>
      <c r="K17">
        <v>1</v>
      </c>
      <c r="L17">
        <v>1</v>
      </c>
      <c r="M17">
        <v>1</v>
      </c>
      <c r="N17">
        <v>0</v>
      </c>
      <c r="O17" s="2"/>
    </row>
    <row r="18" spans="1:19" x14ac:dyDescent="0.45">
      <c r="A18">
        <f>L1-C18</f>
        <v>6.5</v>
      </c>
      <c r="B18">
        <f t="shared" si="0"/>
        <v>14</v>
      </c>
      <c r="C18">
        <f t="shared" si="1"/>
        <v>1.5</v>
      </c>
      <c r="D18" s="2">
        <v>17</v>
      </c>
      <c r="E18">
        <v>0</v>
      </c>
      <c r="F18">
        <v>1</v>
      </c>
      <c r="G18">
        <v>2</v>
      </c>
      <c r="H18">
        <v>2</v>
      </c>
      <c r="I18">
        <v>2</v>
      </c>
      <c r="J18">
        <v>2</v>
      </c>
      <c r="K18">
        <v>3</v>
      </c>
      <c r="L18">
        <v>2</v>
      </c>
      <c r="M18">
        <v>0</v>
      </c>
      <c r="N18" s="2"/>
    </row>
    <row r="19" spans="1:19" x14ac:dyDescent="0.45">
      <c r="A19">
        <f>R1-C19</f>
        <v>11.5</v>
      </c>
      <c r="B19">
        <f t="shared" si="0"/>
        <v>15</v>
      </c>
      <c r="C19">
        <f t="shared" si="1"/>
        <v>2.5</v>
      </c>
      <c r="D19" s="2">
        <v>18</v>
      </c>
      <c r="E19">
        <v>0</v>
      </c>
      <c r="F19">
        <v>0</v>
      </c>
      <c r="G19">
        <v>1</v>
      </c>
      <c r="H19">
        <v>1</v>
      </c>
      <c r="I19">
        <v>1</v>
      </c>
      <c r="J19">
        <v>2</v>
      </c>
      <c r="K19">
        <v>2</v>
      </c>
      <c r="L19">
        <v>2</v>
      </c>
      <c r="M19">
        <v>1</v>
      </c>
      <c r="N19">
        <v>2</v>
      </c>
      <c r="O19">
        <v>1</v>
      </c>
      <c r="P19">
        <v>1</v>
      </c>
      <c r="Q19">
        <v>0</v>
      </c>
      <c r="R19">
        <v>1</v>
      </c>
      <c r="S19" s="2"/>
    </row>
    <row r="20" spans="1:19" x14ac:dyDescent="0.45">
      <c r="A20">
        <f>M1-C20</f>
        <v>7.5</v>
      </c>
      <c r="B20">
        <f t="shared" si="0"/>
        <v>15</v>
      </c>
      <c r="C20">
        <f t="shared" si="1"/>
        <v>1.5</v>
      </c>
      <c r="D20" s="2">
        <v>19</v>
      </c>
      <c r="E20">
        <v>0</v>
      </c>
      <c r="F20">
        <v>1</v>
      </c>
      <c r="G20">
        <v>2</v>
      </c>
      <c r="H20">
        <v>2</v>
      </c>
      <c r="I20">
        <v>2</v>
      </c>
      <c r="J20">
        <v>2</v>
      </c>
      <c r="K20">
        <v>3</v>
      </c>
      <c r="L20">
        <v>2</v>
      </c>
      <c r="M20">
        <v>1</v>
      </c>
      <c r="N20">
        <v>0</v>
      </c>
      <c r="O20" s="2"/>
    </row>
    <row r="21" spans="1:19" x14ac:dyDescent="0.45">
      <c r="A21">
        <f>J1-C21</f>
        <v>5.5</v>
      </c>
      <c r="B21">
        <f t="shared" si="0"/>
        <v>12</v>
      </c>
      <c r="C21">
        <f t="shared" si="1"/>
        <v>0.5</v>
      </c>
      <c r="D21" s="2">
        <v>20</v>
      </c>
      <c r="E21">
        <v>1</v>
      </c>
      <c r="F21">
        <v>2</v>
      </c>
      <c r="G21">
        <v>2</v>
      </c>
      <c r="H21">
        <v>2</v>
      </c>
      <c r="I21">
        <v>3</v>
      </c>
      <c r="J21">
        <v>2</v>
      </c>
      <c r="K21">
        <v>0</v>
      </c>
      <c r="L21">
        <v>0</v>
      </c>
      <c r="M21" s="2"/>
    </row>
    <row r="22" spans="1:19" x14ac:dyDescent="0.45">
      <c r="A22">
        <f>O1-C22</f>
        <v>9.5</v>
      </c>
      <c r="B22">
        <f t="shared" si="0"/>
        <v>18</v>
      </c>
      <c r="C22">
        <f t="shared" si="1"/>
        <v>1.5</v>
      </c>
      <c r="D22" s="2">
        <v>21</v>
      </c>
      <c r="E22">
        <v>0</v>
      </c>
      <c r="F22">
        <v>1</v>
      </c>
      <c r="G22">
        <v>1</v>
      </c>
      <c r="H22">
        <v>2</v>
      </c>
      <c r="I22">
        <v>2</v>
      </c>
      <c r="J22">
        <v>2</v>
      </c>
      <c r="K22">
        <v>2</v>
      </c>
      <c r="L22">
        <v>3</v>
      </c>
      <c r="M22">
        <v>2</v>
      </c>
      <c r="N22">
        <v>2</v>
      </c>
      <c r="O22">
        <v>1</v>
      </c>
      <c r="P22">
        <v>0</v>
      </c>
      <c r="Q22" s="2"/>
    </row>
    <row r="23" spans="1:19" x14ac:dyDescent="0.45">
      <c r="A23">
        <f>M1-C23</f>
        <v>7.5</v>
      </c>
      <c r="B23">
        <f t="shared" si="0"/>
        <v>17</v>
      </c>
      <c r="C23">
        <f t="shared" si="1"/>
        <v>1.5</v>
      </c>
      <c r="D23" s="2">
        <v>22</v>
      </c>
      <c r="E23">
        <v>0</v>
      </c>
      <c r="F23">
        <v>1</v>
      </c>
      <c r="G23">
        <v>2</v>
      </c>
      <c r="H23">
        <v>2</v>
      </c>
      <c r="I23">
        <v>2</v>
      </c>
      <c r="J23">
        <v>4</v>
      </c>
      <c r="K23">
        <v>3</v>
      </c>
      <c r="L23">
        <v>2</v>
      </c>
      <c r="M23">
        <v>1</v>
      </c>
      <c r="N23">
        <v>0</v>
      </c>
      <c r="O23" s="2"/>
    </row>
    <row r="24" spans="1:19" x14ac:dyDescent="0.45">
      <c r="A24">
        <f>K1-C24</f>
        <v>4.5</v>
      </c>
      <c r="B24">
        <f t="shared" si="0"/>
        <v>11</v>
      </c>
      <c r="C24">
        <f t="shared" si="1"/>
        <v>2.5</v>
      </c>
      <c r="D24" s="2">
        <v>23</v>
      </c>
      <c r="E24">
        <v>0</v>
      </c>
      <c r="F24">
        <v>0</v>
      </c>
      <c r="G24">
        <v>2</v>
      </c>
      <c r="H24">
        <v>2</v>
      </c>
      <c r="I24">
        <v>3</v>
      </c>
      <c r="J24">
        <v>2</v>
      </c>
      <c r="K24">
        <v>2</v>
      </c>
      <c r="L24">
        <v>0</v>
      </c>
      <c r="M24" s="2"/>
    </row>
    <row r="25" spans="1:19" x14ac:dyDescent="0.45">
      <c r="A25">
        <f>M1-C25</f>
        <v>7.5</v>
      </c>
      <c r="B25">
        <f t="shared" si="0"/>
        <v>16</v>
      </c>
      <c r="C25">
        <f t="shared" si="1"/>
        <v>1.5</v>
      </c>
      <c r="D25" s="2">
        <v>24</v>
      </c>
      <c r="E25">
        <v>0</v>
      </c>
      <c r="F25">
        <v>1</v>
      </c>
      <c r="G25">
        <v>2</v>
      </c>
      <c r="H25">
        <v>2</v>
      </c>
      <c r="I25">
        <v>2</v>
      </c>
      <c r="J25">
        <v>3</v>
      </c>
      <c r="K25">
        <v>3</v>
      </c>
      <c r="L25">
        <v>2</v>
      </c>
      <c r="M25">
        <v>1</v>
      </c>
      <c r="N25">
        <v>0</v>
      </c>
      <c r="O25" s="2"/>
    </row>
    <row r="26" spans="1:19" x14ac:dyDescent="0.45">
      <c r="A26" s="3">
        <f>AVERAGE(A2:A25)</f>
        <v>6.958333333333333</v>
      </c>
      <c r="B26" s="3">
        <f>AVERAGE(B2:B25)</f>
        <v>12.541666666666666</v>
      </c>
      <c r="C26" s="3">
        <f>AVERAGE(C2:C25)</f>
        <v>1.5833333333333333</v>
      </c>
      <c r="D26" s="2" t="s">
        <v>0</v>
      </c>
      <c r="E26">
        <f>SUM(E2:E25)</f>
        <v>5</v>
      </c>
      <c r="F26">
        <f>SUM(F2:F25)</f>
        <v>15</v>
      </c>
      <c r="G26">
        <f>SUM(G2:G25)</f>
        <v>40</v>
      </c>
      <c r="H26">
        <f t="shared" ref="H26:R26" si="2">SUM(H2:H25)</f>
        <v>42</v>
      </c>
      <c r="I26">
        <f t="shared" si="2"/>
        <v>43</v>
      </c>
      <c r="J26">
        <f t="shared" si="2"/>
        <v>50</v>
      </c>
      <c r="K26">
        <f t="shared" si="2"/>
        <v>46</v>
      </c>
      <c r="L26">
        <f t="shared" si="2"/>
        <v>30</v>
      </c>
      <c r="M26">
        <f t="shared" si="2"/>
        <v>16</v>
      </c>
      <c r="N26">
        <f t="shared" si="2"/>
        <v>8</v>
      </c>
      <c r="O26">
        <f t="shared" si="2"/>
        <v>3</v>
      </c>
      <c r="P26">
        <f t="shared" si="2"/>
        <v>2</v>
      </c>
      <c r="Q26">
        <f t="shared" si="2"/>
        <v>0</v>
      </c>
      <c r="R26">
        <f t="shared" si="2"/>
        <v>1</v>
      </c>
    </row>
    <row r="27" spans="1:19" x14ac:dyDescent="0.45">
      <c r="D27" s="2" t="s">
        <v>4</v>
      </c>
      <c r="E27">
        <f>STDEV(E2:E25)</f>
        <v>0.41485111699905342</v>
      </c>
      <c r="F27">
        <f t="shared" ref="F27:Q27" si="3">STDEV(F2:F25)</f>
        <v>0.64689895723332658</v>
      </c>
      <c r="G27">
        <f t="shared" si="3"/>
        <v>0.48154341234307657</v>
      </c>
      <c r="H27">
        <f t="shared" si="3"/>
        <v>0.38755338788158966</v>
      </c>
      <c r="I27">
        <f t="shared" si="3"/>
        <v>0.62554324217122403</v>
      </c>
      <c r="J27">
        <f t="shared" si="3"/>
        <v>0.77765228926812302</v>
      </c>
      <c r="K27">
        <f t="shared" si="3"/>
        <v>0.81117732833743428</v>
      </c>
      <c r="L27">
        <f t="shared" si="3"/>
        <v>0.92582009977255153</v>
      </c>
      <c r="M27">
        <f t="shared" si="3"/>
        <v>0.65865281401643216</v>
      </c>
      <c r="N27">
        <f t="shared" si="3"/>
        <v>0.76794764778830449</v>
      </c>
      <c r="O27">
        <f t="shared" si="3"/>
        <v>0.54772255750516607</v>
      </c>
      <c r="P27">
        <f t="shared" si="3"/>
        <v>0.57735026918962573</v>
      </c>
      <c r="Q27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69" zoomScaleNormal="69" workbookViewId="0">
      <selection activeCell="H7" sqref="H7"/>
    </sheetView>
  </sheetViews>
  <sheetFormatPr defaultRowHeight="15.9" x14ac:dyDescent="0.45"/>
  <cols>
    <col min="1" max="1" width="12.0703125" customWidth="1"/>
    <col min="4" max="4" width="8.640625" style="2"/>
  </cols>
  <sheetData>
    <row r="1" spans="1:28" x14ac:dyDescent="0.45">
      <c r="A1" s="3" t="s">
        <v>5</v>
      </c>
      <c r="B1" s="3" t="s">
        <v>3</v>
      </c>
      <c r="C1" s="3" t="s">
        <v>2</v>
      </c>
      <c r="D1" s="4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</row>
    <row r="2" spans="1:28" x14ac:dyDescent="0.45">
      <c r="A2">
        <f>Q1-C2</f>
        <v>11.5</v>
      </c>
      <c r="B2">
        <f>SUM(E2:AB2)</f>
        <v>14</v>
      </c>
      <c r="C2" s="7">
        <f>IF(E2&gt;0,0.5,(IF(F2&gt;0,1.5,(IF(G2&gt;0,2.5,3.5)))))</f>
        <v>1.5</v>
      </c>
      <c r="D2" s="2">
        <v>1</v>
      </c>
      <c r="E2">
        <v>0</v>
      </c>
      <c r="F2">
        <v>1</v>
      </c>
      <c r="G2">
        <v>1</v>
      </c>
      <c r="H2">
        <v>2</v>
      </c>
      <c r="I2">
        <v>2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 s="2"/>
    </row>
    <row r="3" spans="1:28" x14ac:dyDescent="0.45">
      <c r="A3">
        <f>Q1-C3</f>
        <v>10.5</v>
      </c>
      <c r="B3">
        <f t="shared" ref="B3:B25" si="0">SUM(E3:AB3)</f>
        <v>14</v>
      </c>
      <c r="C3" s="7">
        <f t="shared" ref="C3:C25" si="1">IF(E3&gt;0,0.5,(IF(F3&gt;0,1.5,(IF(G3&gt;0,2.5,3.5)))))</f>
        <v>2.5</v>
      </c>
      <c r="D3" s="2">
        <v>2</v>
      </c>
      <c r="E3">
        <v>0</v>
      </c>
      <c r="F3">
        <v>0</v>
      </c>
      <c r="G3">
        <v>1</v>
      </c>
      <c r="H3">
        <v>1</v>
      </c>
      <c r="I3">
        <v>2</v>
      </c>
      <c r="J3">
        <v>1</v>
      </c>
      <c r="K3">
        <v>1</v>
      </c>
      <c r="L3">
        <v>2</v>
      </c>
      <c r="M3">
        <v>1</v>
      </c>
      <c r="N3">
        <v>1</v>
      </c>
      <c r="O3">
        <v>1</v>
      </c>
      <c r="P3">
        <v>2</v>
      </c>
      <c r="Q3">
        <v>1</v>
      </c>
      <c r="R3">
        <v>0</v>
      </c>
      <c r="S3" s="2"/>
    </row>
    <row r="4" spans="1:28" x14ac:dyDescent="0.45">
      <c r="A4">
        <f>R1-C4</f>
        <v>12.5</v>
      </c>
      <c r="B4">
        <f t="shared" si="0"/>
        <v>15</v>
      </c>
      <c r="C4" s="7">
        <f t="shared" si="1"/>
        <v>1.5</v>
      </c>
      <c r="D4" s="2">
        <v>3</v>
      </c>
      <c r="E4">
        <v>0</v>
      </c>
      <c r="F4">
        <v>1</v>
      </c>
      <c r="G4">
        <v>1</v>
      </c>
      <c r="H4">
        <v>2</v>
      </c>
      <c r="I4">
        <v>1</v>
      </c>
      <c r="J4">
        <v>1</v>
      </c>
      <c r="K4">
        <v>2</v>
      </c>
      <c r="L4">
        <v>1</v>
      </c>
      <c r="M4">
        <v>2</v>
      </c>
      <c r="N4">
        <v>1</v>
      </c>
      <c r="O4">
        <v>0</v>
      </c>
      <c r="P4">
        <v>1</v>
      </c>
      <c r="Q4">
        <v>1</v>
      </c>
      <c r="R4">
        <v>1</v>
      </c>
      <c r="S4">
        <v>0</v>
      </c>
      <c r="T4" s="2"/>
    </row>
    <row r="5" spans="1:28" x14ac:dyDescent="0.45">
      <c r="A5">
        <f>O1-C5</f>
        <v>8.5</v>
      </c>
      <c r="B5">
        <f t="shared" si="0"/>
        <v>12</v>
      </c>
      <c r="C5" s="7">
        <f t="shared" si="1"/>
        <v>2.5</v>
      </c>
      <c r="D5" s="2">
        <v>4</v>
      </c>
      <c r="E5">
        <v>0</v>
      </c>
      <c r="F5">
        <v>0</v>
      </c>
      <c r="G5">
        <v>1</v>
      </c>
      <c r="H5">
        <v>2</v>
      </c>
      <c r="I5">
        <v>2</v>
      </c>
      <c r="J5">
        <v>1</v>
      </c>
      <c r="K5">
        <v>2</v>
      </c>
      <c r="L5">
        <v>2</v>
      </c>
      <c r="M5">
        <v>1</v>
      </c>
      <c r="N5">
        <v>0</v>
      </c>
      <c r="O5">
        <v>1</v>
      </c>
      <c r="P5" s="2"/>
    </row>
    <row r="6" spans="1:28" x14ac:dyDescent="0.45">
      <c r="A6">
        <f>N1-C6</f>
        <v>8.5</v>
      </c>
      <c r="B6">
        <f t="shared" si="0"/>
        <v>13</v>
      </c>
      <c r="C6" s="7">
        <f t="shared" si="1"/>
        <v>1.5</v>
      </c>
      <c r="D6" s="2">
        <v>5</v>
      </c>
      <c r="E6">
        <v>0</v>
      </c>
      <c r="F6">
        <v>1</v>
      </c>
      <c r="G6">
        <v>1</v>
      </c>
      <c r="H6">
        <v>2</v>
      </c>
      <c r="I6">
        <v>1</v>
      </c>
      <c r="J6">
        <v>2</v>
      </c>
      <c r="K6">
        <v>2</v>
      </c>
      <c r="L6">
        <v>1</v>
      </c>
      <c r="M6">
        <v>2</v>
      </c>
      <c r="N6">
        <v>1</v>
      </c>
      <c r="O6" s="2"/>
    </row>
    <row r="7" spans="1:28" x14ac:dyDescent="0.45">
      <c r="A7">
        <f>Q1-C7</f>
        <v>11.5</v>
      </c>
      <c r="B7">
        <f t="shared" si="0"/>
        <v>13</v>
      </c>
      <c r="C7" s="7">
        <f t="shared" si="1"/>
        <v>1.5</v>
      </c>
      <c r="D7" s="2">
        <v>6</v>
      </c>
      <c r="E7">
        <v>0</v>
      </c>
      <c r="F7">
        <v>1</v>
      </c>
      <c r="G7">
        <v>1</v>
      </c>
      <c r="H7">
        <v>2</v>
      </c>
      <c r="I7">
        <v>1</v>
      </c>
      <c r="J7">
        <v>2</v>
      </c>
      <c r="K7">
        <v>1</v>
      </c>
      <c r="L7">
        <v>1</v>
      </c>
      <c r="M7">
        <v>1</v>
      </c>
      <c r="N7">
        <v>0</v>
      </c>
      <c r="O7">
        <v>2</v>
      </c>
      <c r="P7">
        <v>0</v>
      </c>
      <c r="Q7">
        <v>1</v>
      </c>
      <c r="R7" s="2"/>
    </row>
    <row r="8" spans="1:28" x14ac:dyDescent="0.45">
      <c r="A8">
        <f>S1-C8</f>
        <v>13.5</v>
      </c>
      <c r="B8">
        <f t="shared" si="0"/>
        <v>16</v>
      </c>
      <c r="C8" s="7">
        <f t="shared" si="1"/>
        <v>1.5</v>
      </c>
      <c r="D8" s="2">
        <v>7</v>
      </c>
      <c r="E8">
        <v>0</v>
      </c>
      <c r="F8">
        <v>1</v>
      </c>
      <c r="G8">
        <v>1</v>
      </c>
      <c r="H8">
        <v>1</v>
      </c>
      <c r="I8">
        <v>2</v>
      </c>
      <c r="J8">
        <v>2</v>
      </c>
      <c r="K8">
        <v>1</v>
      </c>
      <c r="L8">
        <v>2</v>
      </c>
      <c r="M8">
        <v>1</v>
      </c>
      <c r="N8">
        <v>1</v>
      </c>
      <c r="O8">
        <v>1</v>
      </c>
      <c r="P8">
        <v>1</v>
      </c>
      <c r="Q8">
        <v>1</v>
      </c>
      <c r="R8">
        <v>0</v>
      </c>
      <c r="S8">
        <v>1</v>
      </c>
      <c r="T8">
        <v>0</v>
      </c>
      <c r="U8" s="2"/>
    </row>
    <row r="9" spans="1:28" x14ac:dyDescent="0.45">
      <c r="A9">
        <f>M1-C9</f>
        <v>6.5</v>
      </c>
      <c r="B9">
        <f t="shared" si="0"/>
        <v>12</v>
      </c>
      <c r="C9" s="7">
        <f t="shared" si="1"/>
        <v>2.5</v>
      </c>
      <c r="D9" s="2">
        <v>8</v>
      </c>
      <c r="E9">
        <v>0</v>
      </c>
      <c r="F9">
        <v>0</v>
      </c>
      <c r="G9">
        <v>1</v>
      </c>
      <c r="H9">
        <v>2</v>
      </c>
      <c r="I9">
        <v>2</v>
      </c>
      <c r="J9">
        <v>2</v>
      </c>
      <c r="K9">
        <v>2</v>
      </c>
      <c r="L9">
        <v>2</v>
      </c>
      <c r="M9">
        <v>1</v>
      </c>
      <c r="N9">
        <v>0</v>
      </c>
      <c r="O9" s="2"/>
    </row>
    <row r="10" spans="1:28" x14ac:dyDescent="0.45">
      <c r="A10">
        <f>O1-C10</f>
        <v>9.5</v>
      </c>
      <c r="B10">
        <f t="shared" si="0"/>
        <v>13</v>
      </c>
      <c r="C10" s="7">
        <f t="shared" si="1"/>
        <v>1.5</v>
      </c>
      <c r="D10" s="2">
        <v>9</v>
      </c>
      <c r="E10">
        <v>0</v>
      </c>
      <c r="F10">
        <v>1</v>
      </c>
      <c r="G10">
        <v>2</v>
      </c>
      <c r="H10">
        <v>2</v>
      </c>
      <c r="I10">
        <v>2</v>
      </c>
      <c r="J10">
        <v>1</v>
      </c>
      <c r="K10">
        <v>2</v>
      </c>
      <c r="L10">
        <v>1</v>
      </c>
      <c r="M10">
        <v>1</v>
      </c>
      <c r="N10">
        <v>0</v>
      </c>
      <c r="O10">
        <v>1</v>
      </c>
      <c r="P10" s="2"/>
    </row>
    <row r="11" spans="1:28" x14ac:dyDescent="0.45">
      <c r="A11">
        <f>L1-C11</f>
        <v>5.5</v>
      </c>
      <c r="B11">
        <f t="shared" si="0"/>
        <v>10</v>
      </c>
      <c r="C11" s="7">
        <f t="shared" si="1"/>
        <v>2.5</v>
      </c>
      <c r="D11" s="2">
        <v>10</v>
      </c>
      <c r="E11">
        <v>0</v>
      </c>
      <c r="F11">
        <v>0</v>
      </c>
      <c r="G11">
        <v>1</v>
      </c>
      <c r="H11">
        <v>2</v>
      </c>
      <c r="I11">
        <v>2</v>
      </c>
      <c r="J11">
        <v>2</v>
      </c>
      <c r="K11">
        <v>2</v>
      </c>
      <c r="L11">
        <v>1</v>
      </c>
      <c r="M11">
        <v>0</v>
      </c>
      <c r="N11" s="2"/>
    </row>
    <row r="12" spans="1:28" x14ac:dyDescent="0.45">
      <c r="A12">
        <f>S1-C12</f>
        <v>13.5</v>
      </c>
      <c r="B12">
        <f t="shared" si="0"/>
        <v>15</v>
      </c>
      <c r="C12" s="7">
        <f t="shared" si="1"/>
        <v>1.5</v>
      </c>
      <c r="D12" s="2">
        <v>11</v>
      </c>
      <c r="E12">
        <v>0</v>
      </c>
      <c r="F12">
        <v>1</v>
      </c>
      <c r="G12">
        <v>1</v>
      </c>
      <c r="H12">
        <v>2</v>
      </c>
      <c r="I12">
        <v>1</v>
      </c>
      <c r="J12">
        <v>1</v>
      </c>
      <c r="K12">
        <v>0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0</v>
      </c>
      <c r="S12">
        <v>1</v>
      </c>
      <c r="T12">
        <v>0</v>
      </c>
      <c r="U12" s="2"/>
    </row>
    <row r="13" spans="1:28" x14ac:dyDescent="0.45">
      <c r="A13">
        <f>I1-C13</f>
        <v>4.5</v>
      </c>
      <c r="B13">
        <f t="shared" si="0"/>
        <v>8</v>
      </c>
      <c r="C13" s="7">
        <f t="shared" si="1"/>
        <v>0.5</v>
      </c>
      <c r="D13" s="2">
        <v>12</v>
      </c>
      <c r="E13">
        <v>1</v>
      </c>
      <c r="F13">
        <v>0</v>
      </c>
      <c r="G13">
        <v>2</v>
      </c>
      <c r="H13">
        <v>3</v>
      </c>
      <c r="I13">
        <v>2</v>
      </c>
      <c r="J13" s="2"/>
    </row>
    <row r="14" spans="1:28" x14ac:dyDescent="0.45">
      <c r="A14">
        <f>O1-C14</f>
        <v>8.5</v>
      </c>
      <c r="B14">
        <f t="shared" si="0"/>
        <v>11</v>
      </c>
      <c r="C14" s="7">
        <f t="shared" si="1"/>
        <v>2.5</v>
      </c>
      <c r="D14" s="2">
        <v>13</v>
      </c>
      <c r="E14">
        <v>0</v>
      </c>
      <c r="F14">
        <v>0</v>
      </c>
      <c r="G14">
        <v>1</v>
      </c>
      <c r="H14">
        <v>2</v>
      </c>
      <c r="I14">
        <v>1</v>
      </c>
      <c r="J14">
        <v>1</v>
      </c>
      <c r="K14">
        <v>2</v>
      </c>
      <c r="L14">
        <v>0</v>
      </c>
      <c r="M14">
        <v>2</v>
      </c>
      <c r="N14">
        <v>1</v>
      </c>
      <c r="O14">
        <v>1</v>
      </c>
      <c r="P14">
        <v>0</v>
      </c>
      <c r="Q14" s="2"/>
    </row>
    <row r="15" spans="1:28" x14ac:dyDescent="0.45">
      <c r="A15">
        <f>L1-C15</f>
        <v>6.5</v>
      </c>
      <c r="B15">
        <f t="shared" si="0"/>
        <v>11</v>
      </c>
      <c r="C15" s="7">
        <f t="shared" si="1"/>
        <v>1.5</v>
      </c>
      <c r="D15" s="2">
        <v>14</v>
      </c>
      <c r="E15">
        <v>0</v>
      </c>
      <c r="F15">
        <v>1</v>
      </c>
      <c r="G15">
        <v>1</v>
      </c>
      <c r="H15">
        <v>2</v>
      </c>
      <c r="I15">
        <v>2</v>
      </c>
      <c r="J15">
        <v>1</v>
      </c>
      <c r="K15">
        <v>3</v>
      </c>
      <c r="L15">
        <v>1</v>
      </c>
      <c r="M15">
        <v>0</v>
      </c>
      <c r="N15" s="2"/>
    </row>
    <row r="16" spans="1:28" x14ac:dyDescent="0.45">
      <c r="A16">
        <f>J1-C16</f>
        <v>3.5</v>
      </c>
      <c r="B16">
        <f t="shared" si="0"/>
        <v>8</v>
      </c>
      <c r="C16" s="7">
        <f t="shared" si="1"/>
        <v>2.5</v>
      </c>
      <c r="D16" s="2">
        <v>15</v>
      </c>
      <c r="E16">
        <v>0</v>
      </c>
      <c r="F16">
        <v>0</v>
      </c>
      <c r="G16">
        <v>2</v>
      </c>
      <c r="H16">
        <v>3</v>
      </c>
      <c r="I16">
        <v>2</v>
      </c>
      <c r="J16">
        <v>1</v>
      </c>
      <c r="K16" s="2"/>
    </row>
    <row r="17" spans="1:21" x14ac:dyDescent="0.45">
      <c r="A17">
        <f>O1-C17</f>
        <v>9.5</v>
      </c>
      <c r="B17">
        <f t="shared" si="0"/>
        <v>13</v>
      </c>
      <c r="C17" s="7">
        <f t="shared" si="1"/>
        <v>1.5</v>
      </c>
      <c r="D17" s="2">
        <v>16</v>
      </c>
      <c r="E17">
        <v>0</v>
      </c>
      <c r="F17">
        <v>1</v>
      </c>
      <c r="G17">
        <v>2</v>
      </c>
      <c r="H17">
        <v>2</v>
      </c>
      <c r="I17">
        <v>2</v>
      </c>
      <c r="J17">
        <v>2</v>
      </c>
      <c r="K17">
        <v>1</v>
      </c>
      <c r="L17">
        <v>1</v>
      </c>
      <c r="M17">
        <v>1</v>
      </c>
      <c r="N17">
        <v>0</v>
      </c>
      <c r="O17">
        <v>1</v>
      </c>
      <c r="P17">
        <v>0</v>
      </c>
      <c r="Q17" s="2"/>
    </row>
    <row r="18" spans="1:21" x14ac:dyDescent="0.45">
      <c r="A18">
        <f>P1-C18</f>
        <v>10.5</v>
      </c>
      <c r="B18">
        <f t="shared" si="0"/>
        <v>16</v>
      </c>
      <c r="C18" s="7">
        <f t="shared" si="1"/>
        <v>1.5</v>
      </c>
      <c r="D18" s="2">
        <v>17</v>
      </c>
      <c r="E18">
        <v>0</v>
      </c>
      <c r="F18">
        <v>1</v>
      </c>
      <c r="G18">
        <v>2</v>
      </c>
      <c r="H18">
        <v>2</v>
      </c>
      <c r="I18">
        <v>2</v>
      </c>
      <c r="J18">
        <v>2</v>
      </c>
      <c r="K18">
        <v>3</v>
      </c>
      <c r="L18">
        <v>2</v>
      </c>
      <c r="M18">
        <v>0</v>
      </c>
      <c r="N18">
        <v>1</v>
      </c>
      <c r="O18">
        <v>0</v>
      </c>
      <c r="P18">
        <v>1</v>
      </c>
      <c r="Q18" s="2"/>
    </row>
    <row r="19" spans="1:21" x14ac:dyDescent="0.45">
      <c r="A19">
        <f>R1-C19</f>
        <v>11.5</v>
      </c>
      <c r="B19">
        <f t="shared" si="0"/>
        <v>16</v>
      </c>
      <c r="C19" s="7">
        <f t="shared" si="1"/>
        <v>2.5</v>
      </c>
      <c r="D19" s="2">
        <v>18</v>
      </c>
      <c r="E19">
        <v>0</v>
      </c>
      <c r="F19">
        <v>0</v>
      </c>
      <c r="G19">
        <v>1</v>
      </c>
      <c r="H19">
        <v>1</v>
      </c>
      <c r="I19">
        <v>3</v>
      </c>
      <c r="J19">
        <v>1</v>
      </c>
      <c r="K19">
        <v>2</v>
      </c>
      <c r="L19">
        <v>2</v>
      </c>
      <c r="M19">
        <v>1</v>
      </c>
      <c r="N19">
        <v>2</v>
      </c>
      <c r="O19">
        <v>1</v>
      </c>
      <c r="P19">
        <v>1</v>
      </c>
      <c r="Q19">
        <v>0</v>
      </c>
      <c r="R19">
        <v>1</v>
      </c>
      <c r="S19" s="2"/>
    </row>
    <row r="20" spans="1:21" x14ac:dyDescent="0.45">
      <c r="A20">
        <f>M1-C20</f>
        <v>7.5</v>
      </c>
      <c r="B20">
        <f t="shared" si="0"/>
        <v>12</v>
      </c>
      <c r="C20" s="7">
        <f t="shared" si="1"/>
        <v>1.5</v>
      </c>
      <c r="D20" s="2">
        <v>19</v>
      </c>
      <c r="E20">
        <v>0</v>
      </c>
      <c r="F20">
        <v>1</v>
      </c>
      <c r="G20">
        <v>2</v>
      </c>
      <c r="H20">
        <v>2</v>
      </c>
      <c r="I20">
        <v>2</v>
      </c>
      <c r="J20">
        <v>2</v>
      </c>
      <c r="K20">
        <v>1</v>
      </c>
      <c r="L20">
        <v>1</v>
      </c>
      <c r="M20">
        <v>1</v>
      </c>
      <c r="N20">
        <v>0</v>
      </c>
      <c r="O20" s="2"/>
    </row>
    <row r="21" spans="1:21" x14ac:dyDescent="0.45">
      <c r="A21">
        <f>J1-C21</f>
        <v>5.5</v>
      </c>
      <c r="B21">
        <f t="shared" si="0"/>
        <v>9</v>
      </c>
      <c r="C21" s="7">
        <f t="shared" si="1"/>
        <v>0.5</v>
      </c>
      <c r="D21" s="2">
        <v>20</v>
      </c>
      <c r="E21">
        <v>1</v>
      </c>
      <c r="F21">
        <v>0</v>
      </c>
      <c r="G21">
        <v>1</v>
      </c>
      <c r="H21">
        <v>3</v>
      </c>
      <c r="I21">
        <v>2</v>
      </c>
      <c r="J21">
        <v>2</v>
      </c>
      <c r="K21">
        <v>0</v>
      </c>
      <c r="L21">
        <v>0</v>
      </c>
      <c r="M21" s="2"/>
    </row>
    <row r="22" spans="1:21" x14ac:dyDescent="0.45">
      <c r="A22">
        <f>N1-C22</f>
        <v>7.5</v>
      </c>
      <c r="B22">
        <f t="shared" si="0"/>
        <v>15</v>
      </c>
      <c r="C22" s="7">
        <f t="shared" si="1"/>
        <v>2.5</v>
      </c>
      <c r="D22" s="2">
        <v>21</v>
      </c>
      <c r="E22">
        <v>0</v>
      </c>
      <c r="F22">
        <v>0</v>
      </c>
      <c r="G22">
        <v>1</v>
      </c>
      <c r="H22">
        <v>2</v>
      </c>
      <c r="I22">
        <v>1</v>
      </c>
      <c r="J22">
        <v>2</v>
      </c>
      <c r="K22">
        <v>2</v>
      </c>
      <c r="L22">
        <v>3</v>
      </c>
      <c r="M22">
        <v>2</v>
      </c>
      <c r="N22">
        <v>2</v>
      </c>
      <c r="O22">
        <v>0</v>
      </c>
      <c r="P22" s="2"/>
    </row>
    <row r="23" spans="1:21" x14ac:dyDescent="0.45">
      <c r="A23">
        <f>J1-C23</f>
        <v>4.5</v>
      </c>
      <c r="B23">
        <f t="shared" si="0"/>
        <v>11</v>
      </c>
      <c r="C23" s="7">
        <f t="shared" si="1"/>
        <v>1.5</v>
      </c>
      <c r="D23" s="2">
        <v>22</v>
      </c>
      <c r="E23">
        <v>0</v>
      </c>
      <c r="F23">
        <v>1</v>
      </c>
      <c r="G23">
        <v>2</v>
      </c>
      <c r="H23">
        <v>2</v>
      </c>
      <c r="I23">
        <v>2</v>
      </c>
      <c r="J23">
        <v>4</v>
      </c>
      <c r="K23" s="2"/>
    </row>
    <row r="24" spans="1:21" x14ac:dyDescent="0.45">
      <c r="A24">
        <f>J1-C24</f>
        <v>3.5</v>
      </c>
      <c r="B24">
        <f t="shared" si="0"/>
        <v>9</v>
      </c>
      <c r="C24" s="7">
        <f t="shared" si="1"/>
        <v>2.5</v>
      </c>
      <c r="D24" s="2">
        <v>23</v>
      </c>
      <c r="E24">
        <v>0</v>
      </c>
      <c r="F24">
        <v>0</v>
      </c>
      <c r="G24">
        <v>2</v>
      </c>
      <c r="H24">
        <v>2</v>
      </c>
      <c r="I24">
        <v>3</v>
      </c>
      <c r="J24">
        <v>2</v>
      </c>
      <c r="K24">
        <v>0</v>
      </c>
      <c r="L24">
        <v>0</v>
      </c>
      <c r="M24" s="2"/>
    </row>
    <row r="25" spans="1:21" x14ac:dyDescent="0.45">
      <c r="A25">
        <f>K1-C25</f>
        <v>5.5</v>
      </c>
      <c r="B25">
        <f t="shared" si="0"/>
        <v>10</v>
      </c>
      <c r="C25" s="7">
        <f t="shared" si="1"/>
        <v>1.5</v>
      </c>
      <c r="D25" s="2">
        <v>24</v>
      </c>
      <c r="E25">
        <v>0</v>
      </c>
      <c r="F25">
        <v>1</v>
      </c>
      <c r="G25">
        <v>2</v>
      </c>
      <c r="H25">
        <v>2</v>
      </c>
      <c r="I25">
        <v>2</v>
      </c>
      <c r="J25">
        <v>2</v>
      </c>
      <c r="K25">
        <v>1</v>
      </c>
      <c r="L25" s="2"/>
    </row>
    <row r="26" spans="1:21" x14ac:dyDescent="0.45">
      <c r="A26" s="3">
        <f>AVERAGE(A2:A25)</f>
        <v>8.3333333333333339</v>
      </c>
      <c r="B26">
        <f>AVERAGE(B2:B25)</f>
        <v>12.333333333333334</v>
      </c>
      <c r="C26" s="3">
        <f>AVERAGE(C2:C25)</f>
        <v>1.7916666666666667</v>
      </c>
      <c r="D26" s="2" t="s">
        <v>0</v>
      </c>
      <c r="E26">
        <f>SUM(E2:E25)</f>
        <v>2</v>
      </c>
      <c r="F26">
        <f>SUM(F2:F25)</f>
        <v>13</v>
      </c>
      <c r="G26">
        <f>SUM(G2:G25)</f>
        <v>33</v>
      </c>
      <c r="H26">
        <f t="shared" ref="H26:P26" si="2">SUM(H2:H25)</f>
        <v>48</v>
      </c>
      <c r="I26">
        <f t="shared" si="2"/>
        <v>44</v>
      </c>
      <c r="J26">
        <f t="shared" si="2"/>
        <v>38</v>
      </c>
      <c r="K26">
        <f t="shared" si="2"/>
        <v>31</v>
      </c>
      <c r="L26">
        <f t="shared" si="2"/>
        <v>26</v>
      </c>
      <c r="M26">
        <f t="shared" si="2"/>
        <v>19</v>
      </c>
      <c r="N26">
        <f t="shared" si="2"/>
        <v>12</v>
      </c>
      <c r="O26">
        <f t="shared" si="2"/>
        <v>12</v>
      </c>
      <c r="P26">
        <f t="shared" si="2"/>
        <v>8</v>
      </c>
      <c r="Q26">
        <f>SUM(Q2:Q25)</f>
        <v>6</v>
      </c>
      <c r="R26">
        <f t="shared" ref="R26:U26" si="3">SUM(R2:R25)</f>
        <v>2</v>
      </c>
      <c r="S26">
        <f t="shared" si="3"/>
        <v>2</v>
      </c>
      <c r="T26">
        <f t="shared" si="3"/>
        <v>0</v>
      </c>
      <c r="U26">
        <f t="shared" si="3"/>
        <v>0</v>
      </c>
    </row>
    <row r="27" spans="1:21" x14ac:dyDescent="0.45">
      <c r="D27" s="2" t="s">
        <v>4</v>
      </c>
      <c r="E27">
        <f>STDEV(E2:E25)</f>
        <v>0.28232985128663995</v>
      </c>
      <c r="F27">
        <f t="shared" ref="F27:P27" si="4">STDEV(F2:F25)</f>
        <v>0.50897737770405149</v>
      </c>
      <c r="G27">
        <f t="shared" si="4"/>
        <v>0.49453535504684026</v>
      </c>
      <c r="H27">
        <f t="shared" si="4"/>
        <v>0.5107539184552492</v>
      </c>
      <c r="I27">
        <f t="shared" si="4"/>
        <v>0.56465970257327969</v>
      </c>
      <c r="J27">
        <f t="shared" si="4"/>
        <v>0.71405981746972802</v>
      </c>
      <c r="K27">
        <f t="shared" si="4"/>
        <v>0.87287156094396967</v>
      </c>
      <c r="L27">
        <f t="shared" si="4"/>
        <v>0.80131470918603187</v>
      </c>
      <c r="M27">
        <f t="shared" si="4"/>
        <v>0.6391374907061419</v>
      </c>
      <c r="N27">
        <f t="shared" si="4"/>
        <v>0.68313005106397318</v>
      </c>
      <c r="O27">
        <f t="shared" si="4"/>
        <v>0.64051261522034852</v>
      </c>
      <c r="P27">
        <f t="shared" si="4"/>
        <v>0.63245553203367588</v>
      </c>
      <c r="Q27">
        <f>STDEV(Q2:Q25)</f>
        <v>0.37796447300922714</v>
      </c>
      <c r="R27">
        <f t="shared" ref="R27:T27" si="5">STDEV(R2:R25)</f>
        <v>0.54772255750516607</v>
      </c>
      <c r="S27">
        <f t="shared" si="5"/>
        <v>0.57735026918962584</v>
      </c>
      <c r="T27">
        <f t="shared" si="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70" zoomScaleNormal="70" workbookViewId="0">
      <selection activeCell="B2" sqref="B2:B25"/>
    </sheetView>
  </sheetViews>
  <sheetFormatPr defaultRowHeight="15.9" x14ac:dyDescent="0.45"/>
  <cols>
    <col min="1" max="1" width="11.5" customWidth="1"/>
    <col min="4" max="4" width="8.640625" style="2"/>
  </cols>
  <sheetData>
    <row r="1" spans="1:28" x14ac:dyDescent="0.45">
      <c r="A1" s="3" t="s">
        <v>5</v>
      </c>
      <c r="B1" s="3" t="s">
        <v>3</v>
      </c>
      <c r="C1" s="3" t="s">
        <v>2</v>
      </c>
      <c r="D1" s="4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</row>
    <row r="2" spans="1:28" x14ac:dyDescent="0.45">
      <c r="A2">
        <f>R1-C2</f>
        <v>11.5</v>
      </c>
      <c r="B2">
        <f>SUM(E2:AB2)</f>
        <v>12</v>
      </c>
      <c r="C2" s="7">
        <f>IF(E2&gt;0,0.5,(IF(F2&gt;0,1.5,(IF(G2&gt;0,2.5,3.5)))))</f>
        <v>2.5</v>
      </c>
      <c r="D2" s="2">
        <v>1</v>
      </c>
      <c r="E2">
        <v>0</v>
      </c>
      <c r="F2">
        <v>0</v>
      </c>
      <c r="G2">
        <v>2</v>
      </c>
      <c r="H2">
        <v>0</v>
      </c>
      <c r="I2">
        <v>1</v>
      </c>
      <c r="J2">
        <v>2</v>
      </c>
      <c r="K2">
        <v>1</v>
      </c>
      <c r="L2">
        <v>2</v>
      </c>
      <c r="M2">
        <v>0</v>
      </c>
      <c r="N2">
        <v>1</v>
      </c>
      <c r="O2">
        <v>0</v>
      </c>
      <c r="P2">
        <v>1</v>
      </c>
      <c r="Q2">
        <v>1</v>
      </c>
      <c r="R2">
        <v>1</v>
      </c>
      <c r="S2">
        <v>0</v>
      </c>
      <c r="T2" s="2"/>
    </row>
    <row r="3" spans="1:28" x14ac:dyDescent="0.45">
      <c r="A3">
        <f>Q1-C3</f>
        <v>10.5</v>
      </c>
      <c r="B3">
        <f t="shared" ref="B3:B25" si="0">SUM(E3:AB3)</f>
        <v>12</v>
      </c>
      <c r="C3" s="7">
        <f t="shared" ref="C3:C25" si="1">IF(E3&gt;0,0.5,(IF(F3&gt;0,1.5,(IF(G3&gt;0,2.5,3.5)))))</f>
        <v>2.5</v>
      </c>
      <c r="D3" s="2">
        <v>2</v>
      </c>
      <c r="E3">
        <v>0</v>
      </c>
      <c r="F3">
        <v>0</v>
      </c>
      <c r="G3">
        <v>1</v>
      </c>
      <c r="H3">
        <v>1</v>
      </c>
      <c r="I3">
        <v>1</v>
      </c>
      <c r="J3">
        <v>1</v>
      </c>
      <c r="K3">
        <v>2</v>
      </c>
      <c r="L3">
        <v>2</v>
      </c>
      <c r="M3">
        <v>1</v>
      </c>
      <c r="N3">
        <v>1</v>
      </c>
      <c r="O3">
        <v>1</v>
      </c>
      <c r="P3">
        <v>0</v>
      </c>
      <c r="Q3">
        <v>1</v>
      </c>
      <c r="R3">
        <v>0</v>
      </c>
      <c r="S3" s="2"/>
    </row>
    <row r="4" spans="1:28" x14ac:dyDescent="0.45">
      <c r="A4">
        <f>U1-C4</f>
        <v>15.5</v>
      </c>
      <c r="B4">
        <f t="shared" si="0"/>
        <v>17</v>
      </c>
      <c r="C4" s="7">
        <f t="shared" si="1"/>
        <v>1.5</v>
      </c>
      <c r="D4" s="2">
        <v>3</v>
      </c>
      <c r="E4">
        <v>0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2</v>
      </c>
      <c r="M4">
        <v>1</v>
      </c>
      <c r="N4">
        <v>1</v>
      </c>
      <c r="O4">
        <v>2</v>
      </c>
      <c r="P4">
        <v>1</v>
      </c>
      <c r="Q4">
        <v>1</v>
      </c>
      <c r="R4">
        <v>1</v>
      </c>
      <c r="S4">
        <v>0</v>
      </c>
      <c r="T4">
        <v>1</v>
      </c>
      <c r="U4">
        <v>1</v>
      </c>
      <c r="V4">
        <v>0</v>
      </c>
      <c r="W4" s="2"/>
    </row>
    <row r="5" spans="1:28" x14ac:dyDescent="0.45">
      <c r="A5">
        <f>Q1-C5</f>
        <v>10.5</v>
      </c>
      <c r="B5">
        <f t="shared" si="0"/>
        <v>15</v>
      </c>
      <c r="C5" s="7">
        <f t="shared" si="1"/>
        <v>2.5</v>
      </c>
      <c r="D5" s="2">
        <v>4</v>
      </c>
      <c r="E5">
        <v>0</v>
      </c>
      <c r="F5">
        <v>0</v>
      </c>
      <c r="G5">
        <v>1</v>
      </c>
      <c r="H5">
        <v>2</v>
      </c>
      <c r="I5">
        <v>2</v>
      </c>
      <c r="J5">
        <v>3</v>
      </c>
      <c r="K5">
        <v>2</v>
      </c>
      <c r="L5">
        <v>2</v>
      </c>
      <c r="M5">
        <v>1</v>
      </c>
      <c r="N5">
        <v>1</v>
      </c>
      <c r="O5">
        <v>0</v>
      </c>
      <c r="P5">
        <v>0</v>
      </c>
      <c r="Q5">
        <v>1</v>
      </c>
      <c r="R5" s="2"/>
    </row>
    <row r="6" spans="1:28" x14ac:dyDescent="0.45">
      <c r="A6">
        <f>O1-C6</f>
        <v>8.5</v>
      </c>
      <c r="B6">
        <f t="shared" si="0"/>
        <v>11</v>
      </c>
      <c r="C6" s="7">
        <f t="shared" si="1"/>
        <v>2.5</v>
      </c>
      <c r="D6" s="2">
        <v>5</v>
      </c>
      <c r="E6">
        <v>0</v>
      </c>
      <c r="F6">
        <v>0</v>
      </c>
      <c r="G6">
        <v>2</v>
      </c>
      <c r="H6">
        <v>1</v>
      </c>
      <c r="I6">
        <v>1</v>
      </c>
      <c r="J6">
        <v>2</v>
      </c>
      <c r="K6">
        <v>1</v>
      </c>
      <c r="L6">
        <v>1</v>
      </c>
      <c r="M6">
        <v>1</v>
      </c>
      <c r="N6">
        <v>1</v>
      </c>
      <c r="O6">
        <v>1</v>
      </c>
      <c r="P6" s="2"/>
    </row>
    <row r="7" spans="1:28" x14ac:dyDescent="0.45">
      <c r="A7">
        <f>R1-C7</f>
        <v>11.5</v>
      </c>
      <c r="B7">
        <f t="shared" si="0"/>
        <v>15</v>
      </c>
      <c r="C7" s="7">
        <f t="shared" si="1"/>
        <v>2.5</v>
      </c>
      <c r="D7" s="2">
        <v>6</v>
      </c>
      <c r="E7">
        <v>0</v>
      </c>
      <c r="F7">
        <v>0</v>
      </c>
      <c r="G7">
        <v>2</v>
      </c>
      <c r="H7">
        <v>2</v>
      </c>
      <c r="I7">
        <v>1</v>
      </c>
      <c r="J7">
        <v>0</v>
      </c>
      <c r="K7">
        <v>2</v>
      </c>
      <c r="L7">
        <v>1</v>
      </c>
      <c r="M7">
        <v>2</v>
      </c>
      <c r="N7">
        <v>1</v>
      </c>
      <c r="O7">
        <v>2</v>
      </c>
      <c r="P7">
        <v>0</v>
      </c>
      <c r="Q7">
        <v>1</v>
      </c>
      <c r="R7">
        <v>1</v>
      </c>
      <c r="S7">
        <v>0</v>
      </c>
      <c r="T7" s="2"/>
    </row>
    <row r="8" spans="1:28" x14ac:dyDescent="0.45">
      <c r="A8">
        <f>U1-C8</f>
        <v>14.5</v>
      </c>
      <c r="B8">
        <f t="shared" si="0"/>
        <v>18</v>
      </c>
      <c r="C8" s="7">
        <f t="shared" si="1"/>
        <v>2.5</v>
      </c>
      <c r="D8" s="2">
        <v>7</v>
      </c>
      <c r="E8">
        <v>0</v>
      </c>
      <c r="F8">
        <v>0</v>
      </c>
      <c r="G8">
        <v>1</v>
      </c>
      <c r="H8">
        <v>1</v>
      </c>
      <c r="I8">
        <v>2</v>
      </c>
      <c r="J8">
        <v>2</v>
      </c>
      <c r="K8">
        <v>1</v>
      </c>
      <c r="L8">
        <v>2</v>
      </c>
      <c r="M8">
        <v>1</v>
      </c>
      <c r="N8">
        <v>2</v>
      </c>
      <c r="O8">
        <v>1</v>
      </c>
      <c r="P8">
        <v>1</v>
      </c>
      <c r="Q8">
        <v>1</v>
      </c>
      <c r="R8">
        <v>0</v>
      </c>
      <c r="S8">
        <v>1</v>
      </c>
      <c r="T8">
        <v>0</v>
      </c>
      <c r="U8">
        <v>1</v>
      </c>
      <c r="V8">
        <v>0</v>
      </c>
      <c r="W8">
        <v>1</v>
      </c>
      <c r="X8">
        <v>0</v>
      </c>
      <c r="Y8" s="2"/>
    </row>
    <row r="9" spans="1:28" x14ac:dyDescent="0.45">
      <c r="A9">
        <f>H1-C9</f>
        <v>1.5</v>
      </c>
      <c r="B9">
        <f t="shared" si="0"/>
        <v>4</v>
      </c>
      <c r="C9" s="7">
        <f t="shared" si="1"/>
        <v>2.5</v>
      </c>
      <c r="D9" s="2">
        <v>8</v>
      </c>
      <c r="E9">
        <v>0</v>
      </c>
      <c r="F9">
        <v>0</v>
      </c>
      <c r="G9">
        <v>2</v>
      </c>
      <c r="H9">
        <v>2</v>
      </c>
      <c r="I9" s="2"/>
    </row>
    <row r="10" spans="1:28" x14ac:dyDescent="0.45">
      <c r="A10">
        <f>S1-C10</f>
        <v>11.5</v>
      </c>
      <c r="B10">
        <f t="shared" si="0"/>
        <v>11</v>
      </c>
      <c r="C10" s="7">
        <f t="shared" si="1"/>
        <v>3.5</v>
      </c>
      <c r="D10" s="2">
        <v>9</v>
      </c>
      <c r="E10">
        <v>0</v>
      </c>
      <c r="F10">
        <v>0</v>
      </c>
      <c r="G10">
        <v>0</v>
      </c>
      <c r="H10">
        <v>0</v>
      </c>
      <c r="I10">
        <v>1</v>
      </c>
      <c r="J10">
        <v>2</v>
      </c>
      <c r="K10">
        <v>2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0</v>
      </c>
      <c r="U10" s="2"/>
    </row>
    <row r="11" spans="1:28" x14ac:dyDescent="0.45">
      <c r="A11">
        <f>S1-C11</f>
        <v>12.5</v>
      </c>
      <c r="B11">
        <f t="shared" si="0"/>
        <v>16</v>
      </c>
      <c r="C11" s="7">
        <f t="shared" si="1"/>
        <v>2.5</v>
      </c>
      <c r="D11" s="2">
        <v>10</v>
      </c>
      <c r="E11">
        <v>0</v>
      </c>
      <c r="F11">
        <v>0</v>
      </c>
      <c r="G11">
        <v>1</v>
      </c>
      <c r="H11">
        <v>2</v>
      </c>
      <c r="I11">
        <v>1</v>
      </c>
      <c r="J11">
        <v>0</v>
      </c>
      <c r="K11">
        <v>2</v>
      </c>
      <c r="L11">
        <v>1</v>
      </c>
      <c r="M11">
        <v>3</v>
      </c>
      <c r="N11">
        <v>2</v>
      </c>
      <c r="O11">
        <v>1</v>
      </c>
      <c r="P11">
        <v>1</v>
      </c>
      <c r="Q11">
        <v>1</v>
      </c>
      <c r="R11">
        <v>0</v>
      </c>
      <c r="S11">
        <v>1</v>
      </c>
      <c r="T11">
        <v>0</v>
      </c>
      <c r="U11" s="2"/>
    </row>
    <row r="12" spans="1:28" x14ac:dyDescent="0.45">
      <c r="A12">
        <f>U1-C12</f>
        <v>14.5</v>
      </c>
      <c r="B12">
        <f t="shared" si="0"/>
        <v>16</v>
      </c>
      <c r="C12" s="7">
        <f t="shared" si="1"/>
        <v>2.5</v>
      </c>
      <c r="D12" s="2">
        <v>11</v>
      </c>
      <c r="E12">
        <v>0</v>
      </c>
      <c r="F12">
        <v>0</v>
      </c>
      <c r="G12">
        <v>1</v>
      </c>
      <c r="H12">
        <v>2</v>
      </c>
      <c r="I12">
        <v>1</v>
      </c>
      <c r="J12">
        <v>1</v>
      </c>
      <c r="K12">
        <v>0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0</v>
      </c>
      <c r="S12">
        <v>1</v>
      </c>
      <c r="T12">
        <v>0</v>
      </c>
      <c r="U12">
        <v>1</v>
      </c>
      <c r="V12">
        <v>0</v>
      </c>
      <c r="W12">
        <v>1</v>
      </c>
      <c r="X12">
        <v>0</v>
      </c>
      <c r="Y12" s="2"/>
    </row>
    <row r="13" spans="1:28" x14ac:dyDescent="0.45">
      <c r="A13">
        <f>I1-C13</f>
        <v>4.5</v>
      </c>
      <c r="B13">
        <f t="shared" si="0"/>
        <v>8</v>
      </c>
      <c r="C13" s="7">
        <f t="shared" si="1"/>
        <v>0.5</v>
      </c>
      <c r="D13" s="2">
        <v>12</v>
      </c>
      <c r="E13">
        <v>1</v>
      </c>
      <c r="F13">
        <v>0</v>
      </c>
      <c r="G13">
        <v>2</v>
      </c>
      <c r="H13">
        <v>3</v>
      </c>
      <c r="I13">
        <v>2</v>
      </c>
      <c r="J13" s="2"/>
    </row>
    <row r="14" spans="1:28" x14ac:dyDescent="0.45">
      <c r="A14">
        <f>O1-C14</f>
        <v>8.5</v>
      </c>
      <c r="B14">
        <f t="shared" si="0"/>
        <v>11</v>
      </c>
      <c r="C14" s="7">
        <f t="shared" si="1"/>
        <v>2.5</v>
      </c>
      <c r="D14" s="2">
        <v>13</v>
      </c>
      <c r="E14">
        <v>0</v>
      </c>
      <c r="F14">
        <v>0</v>
      </c>
      <c r="G14">
        <v>1</v>
      </c>
      <c r="H14">
        <v>2</v>
      </c>
      <c r="I14">
        <v>1</v>
      </c>
      <c r="J14">
        <v>1</v>
      </c>
      <c r="K14">
        <v>2</v>
      </c>
      <c r="L14">
        <v>0</v>
      </c>
      <c r="M14">
        <v>2</v>
      </c>
      <c r="N14">
        <v>1</v>
      </c>
      <c r="O14">
        <v>1</v>
      </c>
      <c r="P14">
        <v>0</v>
      </c>
      <c r="Q14" s="2"/>
    </row>
    <row r="15" spans="1:28" x14ac:dyDescent="0.45">
      <c r="A15">
        <f>N1-C15</f>
        <v>7.5</v>
      </c>
      <c r="B15">
        <f t="shared" si="0"/>
        <v>11</v>
      </c>
      <c r="C15" s="7">
        <f t="shared" si="1"/>
        <v>2.5</v>
      </c>
      <c r="D15" s="2">
        <v>14</v>
      </c>
      <c r="E15">
        <v>0</v>
      </c>
      <c r="F15">
        <v>0</v>
      </c>
      <c r="G15">
        <v>1</v>
      </c>
      <c r="H15">
        <v>2</v>
      </c>
      <c r="I15">
        <v>2</v>
      </c>
      <c r="J15">
        <v>1</v>
      </c>
      <c r="K15">
        <v>3</v>
      </c>
      <c r="L15">
        <v>1</v>
      </c>
      <c r="M15">
        <v>0</v>
      </c>
      <c r="N15">
        <v>1</v>
      </c>
      <c r="O15">
        <v>0</v>
      </c>
      <c r="P15" s="2"/>
    </row>
    <row r="16" spans="1:28" x14ac:dyDescent="0.45">
      <c r="A16">
        <f>J1-C16</f>
        <v>3.5</v>
      </c>
      <c r="B16">
        <f t="shared" si="0"/>
        <v>8</v>
      </c>
      <c r="C16" s="7">
        <f t="shared" si="1"/>
        <v>2.5</v>
      </c>
      <c r="D16" s="2">
        <v>15</v>
      </c>
      <c r="E16">
        <v>0</v>
      </c>
      <c r="F16">
        <v>0</v>
      </c>
      <c r="G16">
        <v>2</v>
      </c>
      <c r="H16">
        <v>2</v>
      </c>
      <c r="I16">
        <v>2</v>
      </c>
      <c r="J16">
        <v>2</v>
      </c>
      <c r="K16" s="2"/>
    </row>
    <row r="17" spans="1:25" x14ac:dyDescent="0.45">
      <c r="A17">
        <f>V1-C17</f>
        <v>15.5</v>
      </c>
      <c r="B17">
        <f t="shared" si="0"/>
        <v>15</v>
      </c>
      <c r="C17" s="7">
        <f t="shared" si="1"/>
        <v>2.5</v>
      </c>
      <c r="D17" s="2">
        <v>16</v>
      </c>
      <c r="E17">
        <v>0</v>
      </c>
      <c r="F17">
        <v>0</v>
      </c>
      <c r="G17">
        <v>2</v>
      </c>
      <c r="H17">
        <v>2</v>
      </c>
      <c r="I17">
        <v>1</v>
      </c>
      <c r="J17">
        <v>2</v>
      </c>
      <c r="K17">
        <v>1</v>
      </c>
      <c r="L17">
        <v>1</v>
      </c>
      <c r="M17">
        <v>1</v>
      </c>
      <c r="N17">
        <v>0</v>
      </c>
      <c r="O17">
        <v>1</v>
      </c>
      <c r="P17">
        <v>0</v>
      </c>
      <c r="Q17">
        <v>1</v>
      </c>
      <c r="R17">
        <v>1</v>
      </c>
      <c r="S17">
        <v>0</v>
      </c>
      <c r="T17">
        <v>1</v>
      </c>
      <c r="U17">
        <v>0</v>
      </c>
      <c r="V17">
        <v>1</v>
      </c>
      <c r="W17" s="2"/>
    </row>
    <row r="18" spans="1:25" x14ac:dyDescent="0.45">
      <c r="A18">
        <f>P1-C18</f>
        <v>8.5</v>
      </c>
      <c r="B18">
        <f t="shared" si="0"/>
        <v>14</v>
      </c>
      <c r="C18" s="7">
        <f t="shared" si="1"/>
        <v>3.5</v>
      </c>
      <c r="D18" s="2">
        <v>17</v>
      </c>
      <c r="E18">
        <v>0</v>
      </c>
      <c r="F18">
        <v>0</v>
      </c>
      <c r="G18">
        <v>0</v>
      </c>
      <c r="H18">
        <v>2</v>
      </c>
      <c r="I18">
        <v>1</v>
      </c>
      <c r="J18">
        <v>2</v>
      </c>
      <c r="K18">
        <v>3</v>
      </c>
      <c r="L18">
        <v>2</v>
      </c>
      <c r="M18">
        <v>2</v>
      </c>
      <c r="N18">
        <v>1</v>
      </c>
      <c r="O18">
        <v>0</v>
      </c>
      <c r="P18">
        <v>1</v>
      </c>
      <c r="Q18" s="2"/>
    </row>
    <row r="19" spans="1:25" x14ac:dyDescent="0.45">
      <c r="A19">
        <f>U1-C19</f>
        <v>14.5</v>
      </c>
      <c r="B19">
        <f t="shared" si="0"/>
        <v>18</v>
      </c>
      <c r="C19" s="7">
        <f t="shared" si="1"/>
        <v>2.5</v>
      </c>
      <c r="D19" s="2">
        <v>18</v>
      </c>
      <c r="E19">
        <v>0</v>
      </c>
      <c r="F19">
        <v>0</v>
      </c>
      <c r="G19">
        <v>1</v>
      </c>
      <c r="H19">
        <v>1</v>
      </c>
      <c r="I19">
        <v>3</v>
      </c>
      <c r="J19">
        <v>1</v>
      </c>
      <c r="K19">
        <v>2</v>
      </c>
      <c r="L19">
        <v>2</v>
      </c>
      <c r="M19">
        <v>1</v>
      </c>
      <c r="N19">
        <v>2</v>
      </c>
      <c r="O19">
        <v>1</v>
      </c>
      <c r="P19">
        <v>1</v>
      </c>
      <c r="Q19">
        <v>0</v>
      </c>
      <c r="R19">
        <v>1</v>
      </c>
      <c r="S19">
        <v>1</v>
      </c>
      <c r="T19">
        <v>0</v>
      </c>
      <c r="U19">
        <v>1</v>
      </c>
      <c r="V19" s="2"/>
    </row>
    <row r="20" spans="1:25" x14ac:dyDescent="0.45">
      <c r="A20">
        <f>M1-C20</f>
        <v>6.5</v>
      </c>
      <c r="B20">
        <f t="shared" si="0"/>
        <v>10</v>
      </c>
      <c r="C20" s="7">
        <f t="shared" si="1"/>
        <v>2.5</v>
      </c>
      <c r="D20" s="2">
        <v>19</v>
      </c>
      <c r="E20">
        <v>0</v>
      </c>
      <c r="F20">
        <v>0</v>
      </c>
      <c r="G20">
        <v>1</v>
      </c>
      <c r="H20">
        <v>2</v>
      </c>
      <c r="I20">
        <v>2</v>
      </c>
      <c r="J20">
        <v>2</v>
      </c>
      <c r="K20">
        <v>1</v>
      </c>
      <c r="L20">
        <v>1</v>
      </c>
      <c r="M20">
        <v>1</v>
      </c>
      <c r="N20">
        <v>0</v>
      </c>
      <c r="O20" s="2"/>
    </row>
    <row r="21" spans="1:25" x14ac:dyDescent="0.45">
      <c r="A21">
        <f>M1-C21</f>
        <v>8.5</v>
      </c>
      <c r="B21">
        <f t="shared" si="0"/>
        <v>7</v>
      </c>
      <c r="C21" s="7">
        <f t="shared" si="1"/>
        <v>0.5</v>
      </c>
      <c r="D21" s="2">
        <v>20</v>
      </c>
      <c r="E21">
        <v>1</v>
      </c>
      <c r="F21">
        <v>0</v>
      </c>
      <c r="G21">
        <v>1</v>
      </c>
      <c r="H21">
        <v>0</v>
      </c>
      <c r="I21">
        <v>2</v>
      </c>
      <c r="J21">
        <v>1</v>
      </c>
      <c r="K21">
        <v>0</v>
      </c>
      <c r="L21">
        <v>1</v>
      </c>
      <c r="M21">
        <v>1</v>
      </c>
      <c r="N21">
        <v>0</v>
      </c>
      <c r="O21" s="2"/>
    </row>
    <row r="22" spans="1:25" x14ac:dyDescent="0.45">
      <c r="A22">
        <f>R1-C22</f>
        <v>10.5</v>
      </c>
      <c r="B22">
        <f t="shared" si="0"/>
        <v>14</v>
      </c>
      <c r="C22" s="7">
        <f t="shared" si="1"/>
        <v>3.5</v>
      </c>
      <c r="D22" s="2">
        <v>21</v>
      </c>
      <c r="E22">
        <v>0</v>
      </c>
      <c r="F22">
        <v>0</v>
      </c>
      <c r="G22">
        <v>0</v>
      </c>
      <c r="H22">
        <v>2</v>
      </c>
      <c r="I22">
        <v>1</v>
      </c>
      <c r="J22">
        <v>1</v>
      </c>
      <c r="K22">
        <v>2</v>
      </c>
      <c r="L22">
        <v>1</v>
      </c>
      <c r="M22">
        <v>1</v>
      </c>
      <c r="N22">
        <v>2</v>
      </c>
      <c r="O22">
        <v>1</v>
      </c>
      <c r="P22">
        <v>1</v>
      </c>
      <c r="Q22">
        <v>1</v>
      </c>
      <c r="R22">
        <v>1</v>
      </c>
      <c r="S22" s="2"/>
    </row>
    <row r="23" spans="1:25" x14ac:dyDescent="0.45">
      <c r="A23">
        <f>I1-C23</f>
        <v>3.5</v>
      </c>
      <c r="B23">
        <f t="shared" si="0"/>
        <v>7</v>
      </c>
      <c r="C23" s="7">
        <f t="shared" si="1"/>
        <v>1.5</v>
      </c>
      <c r="D23" s="2">
        <v>22</v>
      </c>
      <c r="E23">
        <v>0</v>
      </c>
      <c r="F23">
        <v>1</v>
      </c>
      <c r="G23">
        <v>2</v>
      </c>
      <c r="H23">
        <v>2</v>
      </c>
      <c r="I23">
        <v>2</v>
      </c>
      <c r="J23" s="2"/>
    </row>
    <row r="24" spans="1:25" x14ac:dyDescent="0.45">
      <c r="A24">
        <f>J1-C24</f>
        <v>3.5</v>
      </c>
      <c r="B24">
        <f t="shared" si="0"/>
        <v>8</v>
      </c>
      <c r="C24" s="7">
        <f t="shared" si="1"/>
        <v>2.5</v>
      </c>
      <c r="D24" s="2">
        <v>23</v>
      </c>
      <c r="E24">
        <v>0</v>
      </c>
      <c r="F24">
        <v>0</v>
      </c>
      <c r="G24">
        <v>1</v>
      </c>
      <c r="H24">
        <v>2</v>
      </c>
      <c r="I24">
        <v>3</v>
      </c>
      <c r="J24">
        <v>2</v>
      </c>
      <c r="K24">
        <v>0</v>
      </c>
      <c r="L24">
        <v>0</v>
      </c>
      <c r="M24">
        <v>0</v>
      </c>
      <c r="N24" s="2"/>
    </row>
    <row r="25" spans="1:25" x14ac:dyDescent="0.45">
      <c r="A25">
        <f>G1-C25</f>
        <v>1.5</v>
      </c>
      <c r="B25">
        <f t="shared" si="0"/>
        <v>4</v>
      </c>
      <c r="C25" s="7">
        <f t="shared" si="1"/>
        <v>1.5</v>
      </c>
      <c r="D25" s="2">
        <v>24</v>
      </c>
      <c r="E25">
        <v>0</v>
      </c>
      <c r="F25">
        <v>2</v>
      </c>
      <c r="G25">
        <v>2</v>
      </c>
      <c r="H25" s="2"/>
    </row>
    <row r="26" spans="1:25" x14ac:dyDescent="0.45">
      <c r="A26" s="3">
        <f>AVERAGE(A2:A25)</f>
        <v>9.125</v>
      </c>
      <c r="B26" s="3">
        <f>AVERAGE(B2:B25)</f>
        <v>11.75</v>
      </c>
      <c r="C26" s="3">
        <f>AVERAGE(C2:C25)</f>
        <v>2.3333333333333335</v>
      </c>
      <c r="D26" s="2" t="s">
        <v>0</v>
      </c>
      <c r="E26">
        <f>SUM(E2:E25)</f>
        <v>2</v>
      </c>
      <c r="F26">
        <f>SUM(F2:F25)</f>
        <v>4</v>
      </c>
      <c r="G26">
        <f>SUM(G2:G25)</f>
        <v>30</v>
      </c>
      <c r="H26">
        <f t="shared" ref="H26:P26" si="2">SUM(H2:H25)</f>
        <v>36</v>
      </c>
      <c r="I26">
        <f t="shared" si="2"/>
        <v>34</v>
      </c>
      <c r="J26">
        <f t="shared" si="2"/>
        <v>29</v>
      </c>
      <c r="K26">
        <f t="shared" si="2"/>
        <v>28</v>
      </c>
      <c r="L26">
        <f t="shared" si="2"/>
        <v>25</v>
      </c>
      <c r="M26">
        <f t="shared" si="2"/>
        <v>21</v>
      </c>
      <c r="N26">
        <f t="shared" si="2"/>
        <v>18</v>
      </c>
      <c r="O26">
        <f t="shared" si="2"/>
        <v>15</v>
      </c>
      <c r="P26">
        <f t="shared" si="2"/>
        <v>9</v>
      </c>
      <c r="Q26">
        <f>SUM(Q2:Q25)</f>
        <v>11</v>
      </c>
      <c r="R26">
        <f t="shared" ref="R26:S26" si="3">SUM(R2:R25)</f>
        <v>6</v>
      </c>
      <c r="S26">
        <f t="shared" si="3"/>
        <v>5</v>
      </c>
      <c r="T26">
        <f>SUM(T2:T25)</f>
        <v>2</v>
      </c>
      <c r="U26">
        <f t="shared" ref="U26:Y26" si="4">SUM(U2:U25)</f>
        <v>4</v>
      </c>
      <c r="V26">
        <f t="shared" si="4"/>
        <v>1</v>
      </c>
      <c r="W26">
        <f t="shared" si="4"/>
        <v>2</v>
      </c>
      <c r="X26">
        <f t="shared" si="4"/>
        <v>0</v>
      </c>
      <c r="Y26">
        <f t="shared" si="4"/>
        <v>0</v>
      </c>
    </row>
    <row r="27" spans="1:25" x14ac:dyDescent="0.45">
      <c r="D27" s="2" t="s">
        <v>4</v>
      </c>
      <c r="E27">
        <f>STDEV(E2:E25)</f>
        <v>0.28232985128663995</v>
      </c>
      <c r="F27">
        <f t="shared" ref="F27:P27" si="5">STDEV(F2:F25)</f>
        <v>0.48154341234307679</v>
      </c>
      <c r="G27">
        <f t="shared" si="5"/>
        <v>0.67566392469217618</v>
      </c>
      <c r="H27">
        <f t="shared" si="5"/>
        <v>0.78775209278287195</v>
      </c>
      <c r="I27">
        <f t="shared" si="5"/>
        <v>0.67098170632026188</v>
      </c>
      <c r="J27">
        <f t="shared" si="5"/>
        <v>0.75915465451624831</v>
      </c>
      <c r="K27">
        <f t="shared" si="5"/>
        <v>0.90482785671772814</v>
      </c>
      <c r="L27">
        <f t="shared" si="5"/>
        <v>0.67103829820720284</v>
      </c>
      <c r="M27">
        <f t="shared" si="5"/>
        <v>0.73746840550820014</v>
      </c>
      <c r="N27">
        <f t="shared" si="5"/>
        <v>0.68599434057003539</v>
      </c>
      <c r="O27">
        <f t="shared" si="5"/>
        <v>0.68007352543677213</v>
      </c>
      <c r="P27">
        <f t="shared" si="5"/>
        <v>0.4972451580988469</v>
      </c>
      <c r="Q27">
        <f>STDEV(Q2:Q25)</f>
        <v>0.28867513459481275</v>
      </c>
      <c r="R27">
        <f t="shared" ref="R27:S27" si="6">STDEV(R2:R25)</f>
        <v>0.5222329678670935</v>
      </c>
      <c r="S27">
        <f t="shared" si="6"/>
        <v>0.52704627669472992</v>
      </c>
      <c r="T27">
        <f>STDEV(T2:T25)</f>
        <v>0.4879500364742666</v>
      </c>
      <c r="U27">
        <f t="shared" ref="U27:X27" si="7">STDEV(U2:U25)</f>
        <v>0.44721359549995787</v>
      </c>
      <c r="V27">
        <f t="shared" si="7"/>
        <v>0.5</v>
      </c>
      <c r="W27">
        <f t="shared" si="7"/>
        <v>0</v>
      </c>
      <c r="X27">
        <f t="shared" si="7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2" zoomScaleNormal="72" workbookViewId="0">
      <selection activeCell="A2" sqref="A2:A25"/>
    </sheetView>
  </sheetViews>
  <sheetFormatPr defaultRowHeight="15.9" x14ac:dyDescent="0.45"/>
  <cols>
    <col min="1" max="1" width="12.140625" customWidth="1"/>
    <col min="4" max="4" width="8.640625" style="2"/>
  </cols>
  <sheetData>
    <row r="1" spans="1:28" x14ac:dyDescent="0.45">
      <c r="A1" s="3" t="s">
        <v>5</v>
      </c>
      <c r="B1" s="3" t="s">
        <v>3</v>
      </c>
      <c r="C1" s="3" t="s">
        <v>2</v>
      </c>
      <c r="D1" s="4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</row>
    <row r="2" spans="1:28" x14ac:dyDescent="0.45">
      <c r="A2">
        <f>N1-C2</f>
        <v>8.5</v>
      </c>
      <c r="B2">
        <f>SUM(E2:AB2)</f>
        <v>15</v>
      </c>
      <c r="C2" s="7">
        <f>IF(E2&gt;0,0.5,(IF(F2&gt;0,1.5,(IF(G2&gt;0,2.5,3.5)))))</f>
        <v>1.5</v>
      </c>
      <c r="D2" s="2">
        <v>1</v>
      </c>
      <c r="E2">
        <v>0</v>
      </c>
      <c r="F2">
        <v>1</v>
      </c>
      <c r="G2">
        <v>2</v>
      </c>
      <c r="H2">
        <v>0</v>
      </c>
      <c r="I2">
        <v>1</v>
      </c>
      <c r="J2">
        <v>2</v>
      </c>
      <c r="K2">
        <v>3</v>
      </c>
      <c r="L2">
        <v>2</v>
      </c>
      <c r="M2">
        <v>3</v>
      </c>
      <c r="N2">
        <v>1</v>
      </c>
      <c r="O2">
        <v>0</v>
      </c>
      <c r="P2" s="2"/>
    </row>
    <row r="3" spans="1:28" x14ac:dyDescent="0.45">
      <c r="A3">
        <f>O1-C3</f>
        <v>8.5</v>
      </c>
      <c r="B3">
        <f t="shared" ref="B3:B25" si="0">SUM(E3:AB3)</f>
        <v>19</v>
      </c>
      <c r="C3" s="7">
        <f t="shared" ref="C3:C25" si="1">IF(E3&gt;0,0.5,(IF(F3&gt;0,1.5,(IF(G3&gt;0,2.5,3.5)))))</f>
        <v>2.5</v>
      </c>
      <c r="D3" s="2">
        <v>2</v>
      </c>
      <c r="E3">
        <v>0</v>
      </c>
      <c r="F3">
        <v>0</v>
      </c>
      <c r="G3">
        <v>1</v>
      </c>
      <c r="H3">
        <v>1</v>
      </c>
      <c r="I3">
        <v>3</v>
      </c>
      <c r="J3">
        <v>2</v>
      </c>
      <c r="K3">
        <v>3</v>
      </c>
      <c r="L3">
        <v>2</v>
      </c>
      <c r="M3">
        <v>3</v>
      </c>
      <c r="N3">
        <v>3</v>
      </c>
      <c r="O3">
        <v>1</v>
      </c>
      <c r="P3">
        <v>0</v>
      </c>
      <c r="Q3" s="2"/>
    </row>
    <row r="4" spans="1:28" x14ac:dyDescent="0.45">
      <c r="A4">
        <f>R1-C4</f>
        <v>12.5</v>
      </c>
      <c r="B4">
        <f t="shared" si="0"/>
        <v>18</v>
      </c>
      <c r="C4" s="7">
        <f t="shared" si="1"/>
        <v>1.5</v>
      </c>
      <c r="D4" s="2">
        <v>3</v>
      </c>
      <c r="E4">
        <v>0</v>
      </c>
      <c r="F4">
        <v>1</v>
      </c>
      <c r="G4">
        <v>1</v>
      </c>
      <c r="H4">
        <v>2</v>
      </c>
      <c r="I4">
        <v>1</v>
      </c>
      <c r="J4">
        <v>2</v>
      </c>
      <c r="K4">
        <v>2</v>
      </c>
      <c r="L4">
        <v>1</v>
      </c>
      <c r="M4">
        <v>2</v>
      </c>
      <c r="N4">
        <v>1</v>
      </c>
      <c r="O4">
        <v>2</v>
      </c>
      <c r="P4">
        <v>1</v>
      </c>
      <c r="Q4">
        <v>1</v>
      </c>
      <c r="R4">
        <v>1</v>
      </c>
      <c r="S4">
        <v>0</v>
      </c>
      <c r="T4" s="2"/>
    </row>
    <row r="5" spans="1:28" x14ac:dyDescent="0.45">
      <c r="A5">
        <f>M1-C5</f>
        <v>7.5</v>
      </c>
      <c r="B5">
        <f t="shared" si="0"/>
        <v>15</v>
      </c>
      <c r="C5" s="7">
        <f t="shared" si="1"/>
        <v>1.5</v>
      </c>
      <c r="D5" s="2">
        <v>4</v>
      </c>
      <c r="E5">
        <v>0</v>
      </c>
      <c r="F5">
        <v>1</v>
      </c>
      <c r="G5">
        <v>1</v>
      </c>
      <c r="H5">
        <v>2</v>
      </c>
      <c r="I5">
        <v>2</v>
      </c>
      <c r="J5">
        <v>3</v>
      </c>
      <c r="K5">
        <v>2</v>
      </c>
      <c r="L5">
        <v>2</v>
      </c>
      <c r="M5">
        <v>2</v>
      </c>
      <c r="N5">
        <v>0</v>
      </c>
      <c r="O5" s="2"/>
    </row>
    <row r="6" spans="1:28" x14ac:dyDescent="0.45">
      <c r="A6">
        <f>M1-C6</f>
        <v>7.5</v>
      </c>
      <c r="B6">
        <f t="shared" si="0"/>
        <v>11</v>
      </c>
      <c r="C6" s="7">
        <f t="shared" si="1"/>
        <v>1.5</v>
      </c>
      <c r="D6" s="2">
        <v>5</v>
      </c>
      <c r="E6">
        <v>0</v>
      </c>
      <c r="F6">
        <v>1</v>
      </c>
      <c r="G6">
        <v>2</v>
      </c>
      <c r="H6">
        <v>1</v>
      </c>
      <c r="I6">
        <v>2</v>
      </c>
      <c r="J6">
        <v>1</v>
      </c>
      <c r="K6">
        <v>1</v>
      </c>
      <c r="L6">
        <v>2</v>
      </c>
      <c r="M6">
        <v>1</v>
      </c>
      <c r="N6" s="2"/>
    </row>
    <row r="7" spans="1:28" x14ac:dyDescent="0.45">
      <c r="A7">
        <f>Q1-C7</f>
        <v>10.5</v>
      </c>
      <c r="B7">
        <f t="shared" si="0"/>
        <v>16</v>
      </c>
      <c r="C7" s="7">
        <f t="shared" si="1"/>
        <v>2.5</v>
      </c>
      <c r="D7" s="2">
        <v>6</v>
      </c>
      <c r="E7">
        <v>0</v>
      </c>
      <c r="F7">
        <v>0</v>
      </c>
      <c r="G7">
        <v>2</v>
      </c>
      <c r="H7">
        <v>2</v>
      </c>
      <c r="I7">
        <v>2</v>
      </c>
      <c r="J7">
        <v>1</v>
      </c>
      <c r="K7">
        <v>2</v>
      </c>
      <c r="L7">
        <v>1</v>
      </c>
      <c r="M7">
        <v>2</v>
      </c>
      <c r="N7">
        <v>1</v>
      </c>
      <c r="O7">
        <v>2</v>
      </c>
      <c r="P7">
        <v>0</v>
      </c>
      <c r="Q7">
        <v>1</v>
      </c>
      <c r="R7">
        <v>0</v>
      </c>
      <c r="S7" s="2"/>
    </row>
    <row r="8" spans="1:28" x14ac:dyDescent="0.45">
      <c r="A8">
        <f>Q1-C8</f>
        <v>11.5</v>
      </c>
      <c r="B8">
        <f t="shared" si="0"/>
        <v>18</v>
      </c>
      <c r="C8" s="7">
        <f t="shared" si="1"/>
        <v>1.5</v>
      </c>
      <c r="D8" s="2">
        <v>7</v>
      </c>
      <c r="E8">
        <v>0</v>
      </c>
      <c r="F8">
        <v>2</v>
      </c>
      <c r="G8">
        <v>2</v>
      </c>
      <c r="H8">
        <v>2</v>
      </c>
      <c r="I8">
        <v>1</v>
      </c>
      <c r="J8">
        <v>2</v>
      </c>
      <c r="K8">
        <v>1</v>
      </c>
      <c r="L8">
        <v>1</v>
      </c>
      <c r="M8">
        <v>2</v>
      </c>
      <c r="N8">
        <v>2</v>
      </c>
      <c r="O8">
        <v>1</v>
      </c>
      <c r="P8">
        <v>1</v>
      </c>
      <c r="Q8">
        <v>1</v>
      </c>
      <c r="R8">
        <v>0</v>
      </c>
      <c r="S8" s="2"/>
    </row>
    <row r="9" spans="1:28" x14ac:dyDescent="0.45">
      <c r="A9">
        <f>I1-C9</f>
        <v>3.5</v>
      </c>
      <c r="B9">
        <f t="shared" si="0"/>
        <v>9</v>
      </c>
      <c r="C9" s="7">
        <f t="shared" si="1"/>
        <v>1.5</v>
      </c>
      <c r="D9" s="2">
        <v>8</v>
      </c>
      <c r="E9">
        <v>0</v>
      </c>
      <c r="F9">
        <v>2</v>
      </c>
      <c r="G9">
        <v>2</v>
      </c>
      <c r="H9">
        <v>3</v>
      </c>
      <c r="I9">
        <v>2</v>
      </c>
      <c r="J9" s="2"/>
    </row>
    <row r="10" spans="1:28" x14ac:dyDescent="0.45">
      <c r="A10">
        <f>P1-C10</f>
        <v>9.5</v>
      </c>
      <c r="B10">
        <f t="shared" si="0"/>
        <v>17</v>
      </c>
      <c r="C10" s="7">
        <f t="shared" si="1"/>
        <v>2.5</v>
      </c>
      <c r="D10" s="2">
        <v>9</v>
      </c>
      <c r="E10">
        <v>0</v>
      </c>
      <c r="F10">
        <v>0</v>
      </c>
      <c r="G10">
        <v>1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1</v>
      </c>
      <c r="P10">
        <v>1</v>
      </c>
      <c r="Q10">
        <v>0</v>
      </c>
      <c r="R10" s="2"/>
    </row>
    <row r="11" spans="1:28" x14ac:dyDescent="0.45">
      <c r="A11">
        <f>P1-C11</f>
        <v>10.5</v>
      </c>
      <c r="B11">
        <f t="shared" si="0"/>
        <v>16</v>
      </c>
      <c r="C11" s="7">
        <f t="shared" si="1"/>
        <v>1.5</v>
      </c>
      <c r="D11" s="2">
        <v>10</v>
      </c>
      <c r="E11">
        <v>0</v>
      </c>
      <c r="F11">
        <v>2</v>
      </c>
      <c r="G11">
        <v>1</v>
      </c>
      <c r="H11">
        <v>2</v>
      </c>
      <c r="I11">
        <v>1</v>
      </c>
      <c r="J11">
        <v>2</v>
      </c>
      <c r="K11">
        <v>2</v>
      </c>
      <c r="L11">
        <v>1</v>
      </c>
      <c r="M11">
        <v>1</v>
      </c>
      <c r="N11">
        <v>2</v>
      </c>
      <c r="O11">
        <v>1</v>
      </c>
      <c r="P11">
        <v>1</v>
      </c>
      <c r="Q11">
        <v>0</v>
      </c>
      <c r="R11" s="2"/>
    </row>
    <row r="12" spans="1:28" x14ac:dyDescent="0.45">
      <c r="A12">
        <f>N1-C12</f>
        <v>7.5</v>
      </c>
      <c r="B12">
        <f t="shared" si="0"/>
        <v>14</v>
      </c>
      <c r="C12" s="7">
        <f t="shared" si="1"/>
        <v>2.5</v>
      </c>
      <c r="D12" s="2">
        <v>11</v>
      </c>
      <c r="E12">
        <v>0</v>
      </c>
      <c r="F12">
        <v>0</v>
      </c>
      <c r="G12">
        <v>1</v>
      </c>
      <c r="H12">
        <v>2</v>
      </c>
      <c r="I12">
        <v>1</v>
      </c>
      <c r="J12">
        <v>3</v>
      </c>
      <c r="K12">
        <v>2</v>
      </c>
      <c r="L12">
        <v>2</v>
      </c>
      <c r="M12">
        <v>2</v>
      </c>
      <c r="N12">
        <v>1</v>
      </c>
      <c r="O12">
        <v>0</v>
      </c>
      <c r="P12" s="2"/>
    </row>
    <row r="13" spans="1:28" x14ac:dyDescent="0.45">
      <c r="A13">
        <f>K1-C13</f>
        <v>6.5</v>
      </c>
      <c r="B13">
        <f t="shared" si="0"/>
        <v>11</v>
      </c>
      <c r="C13" s="7">
        <f t="shared" si="1"/>
        <v>0.5</v>
      </c>
      <c r="D13" s="2">
        <v>12</v>
      </c>
      <c r="E13">
        <v>1</v>
      </c>
      <c r="F13">
        <v>1</v>
      </c>
      <c r="G13">
        <v>2</v>
      </c>
      <c r="H13">
        <v>1</v>
      </c>
      <c r="I13">
        <v>2</v>
      </c>
      <c r="J13">
        <v>2</v>
      </c>
      <c r="K13">
        <v>2</v>
      </c>
      <c r="L13" s="2"/>
    </row>
    <row r="14" spans="1:28" x14ac:dyDescent="0.45">
      <c r="A14">
        <f>N1-C14</f>
        <v>8.5</v>
      </c>
      <c r="B14">
        <f t="shared" si="0"/>
        <v>15</v>
      </c>
      <c r="C14" s="7">
        <f t="shared" si="1"/>
        <v>1.5</v>
      </c>
      <c r="D14" s="2">
        <v>13</v>
      </c>
      <c r="E14">
        <v>0</v>
      </c>
      <c r="F14">
        <v>1</v>
      </c>
      <c r="G14">
        <v>1</v>
      </c>
      <c r="H14">
        <v>2</v>
      </c>
      <c r="I14">
        <v>1</v>
      </c>
      <c r="J14">
        <v>3</v>
      </c>
      <c r="K14">
        <v>2</v>
      </c>
      <c r="L14">
        <v>2</v>
      </c>
      <c r="M14">
        <v>2</v>
      </c>
      <c r="N14">
        <v>1</v>
      </c>
      <c r="O14">
        <v>0</v>
      </c>
      <c r="P14" s="2"/>
    </row>
    <row r="15" spans="1:28" x14ac:dyDescent="0.45">
      <c r="A15">
        <f>M1-C15</f>
        <v>7.5</v>
      </c>
      <c r="B15">
        <f t="shared" si="0"/>
        <v>14</v>
      </c>
      <c r="C15" s="7">
        <f t="shared" si="1"/>
        <v>1.5</v>
      </c>
      <c r="D15" s="2">
        <v>14</v>
      </c>
      <c r="E15">
        <v>0</v>
      </c>
      <c r="F15">
        <v>1</v>
      </c>
      <c r="G15">
        <v>1</v>
      </c>
      <c r="H15">
        <v>2</v>
      </c>
      <c r="I15">
        <v>3</v>
      </c>
      <c r="J15">
        <v>1</v>
      </c>
      <c r="K15">
        <v>2</v>
      </c>
      <c r="L15">
        <v>2</v>
      </c>
      <c r="M15">
        <v>2</v>
      </c>
      <c r="N15">
        <v>0</v>
      </c>
      <c r="O15" s="2"/>
    </row>
    <row r="16" spans="1:28" x14ac:dyDescent="0.45">
      <c r="A16">
        <f>K1-C16</f>
        <v>6.5</v>
      </c>
      <c r="B16">
        <f t="shared" si="0"/>
        <v>12</v>
      </c>
      <c r="C16" s="7">
        <f t="shared" si="1"/>
        <v>0.5</v>
      </c>
      <c r="D16" s="2">
        <v>15</v>
      </c>
      <c r="E16">
        <v>1</v>
      </c>
      <c r="F16">
        <v>1</v>
      </c>
      <c r="G16">
        <v>1</v>
      </c>
      <c r="H16">
        <v>2</v>
      </c>
      <c r="I16">
        <v>2</v>
      </c>
      <c r="J16">
        <v>3</v>
      </c>
      <c r="K16">
        <v>2</v>
      </c>
      <c r="L16">
        <v>0</v>
      </c>
      <c r="M16" s="2"/>
    </row>
    <row r="17" spans="1:25" x14ac:dyDescent="0.45">
      <c r="A17">
        <f>O1-C17</f>
        <v>9.5</v>
      </c>
      <c r="B17">
        <f t="shared" si="0"/>
        <v>18</v>
      </c>
      <c r="C17" s="7">
        <f t="shared" si="1"/>
        <v>1.5</v>
      </c>
      <c r="D17" s="2">
        <v>16</v>
      </c>
      <c r="E17">
        <v>0</v>
      </c>
      <c r="F17">
        <v>1</v>
      </c>
      <c r="G17">
        <v>2</v>
      </c>
      <c r="H17">
        <v>2</v>
      </c>
      <c r="I17">
        <v>2</v>
      </c>
      <c r="J17">
        <v>3</v>
      </c>
      <c r="K17">
        <v>2</v>
      </c>
      <c r="L17">
        <v>2</v>
      </c>
      <c r="M17">
        <v>1</v>
      </c>
      <c r="N17">
        <v>2</v>
      </c>
      <c r="O17">
        <v>1</v>
      </c>
      <c r="P17">
        <v>0</v>
      </c>
      <c r="Q17" s="2"/>
    </row>
    <row r="18" spans="1:25" x14ac:dyDescent="0.45">
      <c r="A18">
        <f>O1-C18</f>
        <v>9.5</v>
      </c>
      <c r="B18">
        <f t="shared" si="0"/>
        <v>18</v>
      </c>
      <c r="C18" s="7">
        <f t="shared" si="1"/>
        <v>1.5</v>
      </c>
      <c r="D18" s="2">
        <v>17</v>
      </c>
      <c r="E18">
        <v>0</v>
      </c>
      <c r="F18">
        <v>1</v>
      </c>
      <c r="G18">
        <v>2</v>
      </c>
      <c r="H18">
        <v>2</v>
      </c>
      <c r="I18">
        <v>1</v>
      </c>
      <c r="J18">
        <v>2</v>
      </c>
      <c r="K18">
        <v>3</v>
      </c>
      <c r="L18">
        <v>2</v>
      </c>
      <c r="M18">
        <v>2</v>
      </c>
      <c r="N18">
        <v>2</v>
      </c>
      <c r="O18">
        <v>1</v>
      </c>
      <c r="P18" s="2"/>
    </row>
    <row r="19" spans="1:25" x14ac:dyDescent="0.45">
      <c r="A19">
        <f>O1-C19</f>
        <v>10.5</v>
      </c>
      <c r="B19">
        <f t="shared" si="0"/>
        <v>18</v>
      </c>
      <c r="C19" s="7">
        <f t="shared" si="1"/>
        <v>0.5</v>
      </c>
      <c r="D19" s="2">
        <v>18</v>
      </c>
      <c r="E19">
        <v>1</v>
      </c>
      <c r="F19">
        <v>1</v>
      </c>
      <c r="G19">
        <v>1</v>
      </c>
      <c r="H19">
        <v>2</v>
      </c>
      <c r="I19">
        <v>3</v>
      </c>
      <c r="J19">
        <v>2</v>
      </c>
      <c r="K19">
        <v>2</v>
      </c>
      <c r="L19">
        <v>1</v>
      </c>
      <c r="M19">
        <v>2</v>
      </c>
      <c r="N19">
        <v>2</v>
      </c>
      <c r="O19">
        <v>1</v>
      </c>
      <c r="P19">
        <v>0</v>
      </c>
      <c r="Q19" s="2"/>
    </row>
    <row r="20" spans="1:25" x14ac:dyDescent="0.45">
      <c r="A20">
        <f>M1-C20</f>
        <v>7.5</v>
      </c>
      <c r="B20">
        <f t="shared" si="0"/>
        <v>11</v>
      </c>
      <c r="C20" s="7">
        <f t="shared" si="1"/>
        <v>1.5</v>
      </c>
      <c r="D20" s="2">
        <v>19</v>
      </c>
      <c r="E20">
        <v>0</v>
      </c>
      <c r="F20">
        <v>1</v>
      </c>
      <c r="G20">
        <v>1</v>
      </c>
      <c r="H20">
        <v>2</v>
      </c>
      <c r="I20">
        <v>1</v>
      </c>
      <c r="J20">
        <v>1</v>
      </c>
      <c r="K20">
        <v>2</v>
      </c>
      <c r="L20">
        <v>1</v>
      </c>
      <c r="M20">
        <v>2</v>
      </c>
      <c r="N20">
        <v>0</v>
      </c>
      <c r="O20" s="2"/>
    </row>
    <row r="21" spans="1:25" x14ac:dyDescent="0.45">
      <c r="A21">
        <f>L1-C21</f>
        <v>7.5</v>
      </c>
      <c r="B21">
        <f t="shared" si="0"/>
        <v>14</v>
      </c>
      <c r="C21" s="7">
        <f t="shared" si="1"/>
        <v>0.5</v>
      </c>
      <c r="D21" s="2">
        <v>20</v>
      </c>
      <c r="E21">
        <v>1</v>
      </c>
      <c r="F21">
        <v>1</v>
      </c>
      <c r="G21">
        <v>1</v>
      </c>
      <c r="H21">
        <v>3</v>
      </c>
      <c r="I21">
        <v>3</v>
      </c>
      <c r="J21">
        <v>2</v>
      </c>
      <c r="K21">
        <v>2</v>
      </c>
      <c r="L21">
        <v>1</v>
      </c>
      <c r="M21">
        <v>0</v>
      </c>
      <c r="N21" s="2"/>
    </row>
    <row r="22" spans="1:25" x14ac:dyDescent="0.45">
      <c r="A22">
        <f>N1-C22</f>
        <v>8.5</v>
      </c>
      <c r="B22">
        <f t="shared" si="0"/>
        <v>16</v>
      </c>
      <c r="C22" s="7">
        <f t="shared" si="1"/>
        <v>1.5</v>
      </c>
      <c r="D22" s="2">
        <v>21</v>
      </c>
      <c r="E22">
        <v>0</v>
      </c>
      <c r="F22">
        <v>1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1</v>
      </c>
      <c r="O22">
        <v>0</v>
      </c>
      <c r="P22" s="2"/>
    </row>
    <row r="23" spans="1:25" x14ac:dyDescent="0.45">
      <c r="A23">
        <f>L1-C23</f>
        <v>6.5</v>
      </c>
      <c r="B23">
        <f t="shared" si="0"/>
        <v>14</v>
      </c>
      <c r="C23" s="7">
        <f t="shared" si="1"/>
        <v>1.5</v>
      </c>
      <c r="D23" s="2">
        <v>22</v>
      </c>
      <c r="E23">
        <v>0</v>
      </c>
      <c r="F23">
        <v>1</v>
      </c>
      <c r="G23">
        <v>2</v>
      </c>
      <c r="H23">
        <v>2</v>
      </c>
      <c r="I23">
        <v>3</v>
      </c>
      <c r="J23">
        <v>2</v>
      </c>
      <c r="K23">
        <v>2</v>
      </c>
      <c r="L23">
        <v>2</v>
      </c>
      <c r="M23" s="2"/>
    </row>
    <row r="24" spans="1:25" x14ac:dyDescent="0.45">
      <c r="A24">
        <f>L1-C24</f>
        <v>5.5</v>
      </c>
      <c r="B24">
        <f t="shared" si="0"/>
        <v>12</v>
      </c>
      <c r="C24" s="7">
        <f t="shared" si="1"/>
        <v>2.5</v>
      </c>
      <c r="D24" s="2">
        <v>23</v>
      </c>
      <c r="E24">
        <v>0</v>
      </c>
      <c r="F24">
        <v>0</v>
      </c>
      <c r="G24">
        <v>2</v>
      </c>
      <c r="H24">
        <v>2</v>
      </c>
      <c r="I24">
        <v>2</v>
      </c>
      <c r="J24">
        <v>3</v>
      </c>
      <c r="K24">
        <v>2</v>
      </c>
      <c r="L24">
        <v>1</v>
      </c>
      <c r="M24">
        <v>0</v>
      </c>
      <c r="N24" s="2"/>
    </row>
    <row r="25" spans="1:25" x14ac:dyDescent="0.45">
      <c r="A25">
        <f>H1-C25</f>
        <v>2.5</v>
      </c>
      <c r="B25">
        <f t="shared" si="0"/>
        <v>6</v>
      </c>
      <c r="C25" s="7">
        <f t="shared" si="1"/>
        <v>1.5</v>
      </c>
      <c r="D25" s="2">
        <v>24</v>
      </c>
      <c r="E25">
        <v>0</v>
      </c>
      <c r="F25">
        <v>1</v>
      </c>
      <c r="G25">
        <v>3</v>
      </c>
      <c r="H25">
        <v>2</v>
      </c>
      <c r="I25" s="2"/>
    </row>
    <row r="26" spans="1:25" x14ac:dyDescent="0.45">
      <c r="A26" s="3">
        <f>AVERAGE(A2:A25)</f>
        <v>8.0833333333333339</v>
      </c>
      <c r="B26" s="3">
        <f>AVERAGE(B2:B25)</f>
        <v>14.458333333333334</v>
      </c>
      <c r="C26" s="3">
        <f>AVERAGE(C2:C25)</f>
        <v>1.5416666666666667</v>
      </c>
      <c r="D26" s="2" t="s">
        <v>0</v>
      </c>
      <c r="E26">
        <f>SUM(E2:E25)</f>
        <v>4</v>
      </c>
      <c r="F26">
        <f>SUM(F2:F25)</f>
        <v>22</v>
      </c>
      <c r="G26">
        <f>SUM(G2:G25)</f>
        <v>37</v>
      </c>
      <c r="H26">
        <f t="shared" ref="H26:P26" si="2">SUM(H2:H25)</f>
        <v>45</v>
      </c>
      <c r="I26">
        <f t="shared" si="2"/>
        <v>43</v>
      </c>
      <c r="J26">
        <f t="shared" si="2"/>
        <v>46</v>
      </c>
      <c r="K26">
        <f t="shared" si="2"/>
        <v>45</v>
      </c>
      <c r="L26">
        <f t="shared" si="2"/>
        <v>32</v>
      </c>
      <c r="M26">
        <f t="shared" si="2"/>
        <v>33</v>
      </c>
      <c r="N26">
        <f t="shared" si="2"/>
        <v>21</v>
      </c>
      <c r="O26">
        <f t="shared" si="2"/>
        <v>11</v>
      </c>
      <c r="P26">
        <f t="shared" si="2"/>
        <v>4</v>
      </c>
      <c r="Q26">
        <f>SUM(Q2:Q25)</f>
        <v>3</v>
      </c>
      <c r="R26">
        <f t="shared" ref="R26:S26" si="3">SUM(R2:R25)</f>
        <v>1</v>
      </c>
      <c r="S26">
        <f t="shared" si="3"/>
        <v>0</v>
      </c>
      <c r="T26">
        <f>SUM(T2:T25)</f>
        <v>0</v>
      </c>
      <c r="U26">
        <f t="shared" ref="U26:Y26" si="4">SUM(U2:U25)</f>
        <v>0</v>
      </c>
      <c r="V26">
        <f t="shared" si="4"/>
        <v>0</v>
      </c>
      <c r="W26">
        <f t="shared" si="4"/>
        <v>0</v>
      </c>
      <c r="X26">
        <f t="shared" si="4"/>
        <v>0</v>
      </c>
      <c r="Y26">
        <f t="shared" si="4"/>
        <v>0</v>
      </c>
    </row>
    <row r="27" spans="1:25" x14ac:dyDescent="0.45">
      <c r="D27" s="2" t="s">
        <v>4</v>
      </c>
      <c r="E27">
        <f>STDEV(E2:E25)</f>
        <v>0.38069349381344053</v>
      </c>
      <c r="F27">
        <f t="shared" ref="F27:P27" si="5">STDEV(F2:F25)</f>
        <v>0.5835920751217647</v>
      </c>
      <c r="G27">
        <f t="shared" si="5"/>
        <v>0.58822996587527165</v>
      </c>
      <c r="H27">
        <f t="shared" si="5"/>
        <v>0.61237243569579447</v>
      </c>
      <c r="I27">
        <f t="shared" si="5"/>
        <v>0.75704856491791095</v>
      </c>
      <c r="J27">
        <f t="shared" si="5"/>
        <v>0.68376345875782751</v>
      </c>
      <c r="K27">
        <f t="shared" si="5"/>
        <v>0.48572701791308243</v>
      </c>
      <c r="L27">
        <f t="shared" si="5"/>
        <v>0.60158520751823852</v>
      </c>
      <c r="M27">
        <f t="shared" si="5"/>
        <v>0.805681579172283</v>
      </c>
      <c r="N27">
        <f t="shared" si="5"/>
        <v>0.87321245982864903</v>
      </c>
      <c r="O27">
        <f t="shared" si="5"/>
        <v>0.68873723172119439</v>
      </c>
      <c r="P27">
        <f t="shared" si="5"/>
        <v>0.53452248382484879</v>
      </c>
      <c r="Q27">
        <f>STDEV(Q2:Q25)</f>
        <v>0.54772255750516607</v>
      </c>
      <c r="R27">
        <f t="shared" ref="R27" si="6">STDEV(R2:R25)</f>
        <v>0.57735026918962584</v>
      </c>
    </row>
    <row r="28" spans="1:25" x14ac:dyDescent="0.45">
      <c r="V28" s="1">
        <v>5</v>
      </c>
      <c r="W28" s="1">
        <v>1</v>
      </c>
    </row>
    <row r="29" spans="1:25" x14ac:dyDescent="0.45">
      <c r="V29" s="1">
        <v>6</v>
      </c>
      <c r="W29" s="1">
        <v>1</v>
      </c>
    </row>
    <row r="30" spans="1:25" x14ac:dyDescent="0.45">
      <c r="V30" s="1">
        <v>8</v>
      </c>
      <c r="W30" s="1">
        <v>1</v>
      </c>
    </row>
    <row r="31" spans="1:25" x14ac:dyDescent="0.45">
      <c r="V31" s="1">
        <v>9</v>
      </c>
      <c r="W31" s="1">
        <v>2</v>
      </c>
    </row>
    <row r="32" spans="1:25" x14ac:dyDescent="0.45">
      <c r="V32" s="1">
        <v>10</v>
      </c>
      <c r="W32" s="1">
        <v>3</v>
      </c>
    </row>
    <row r="33" spans="22:23" x14ac:dyDescent="0.45">
      <c r="V33" s="1">
        <v>11</v>
      </c>
      <c r="W33" s="1">
        <v>3</v>
      </c>
    </row>
    <row r="34" spans="22:23" x14ac:dyDescent="0.45">
      <c r="V34" s="1">
        <v>12</v>
      </c>
      <c r="W34" s="1">
        <v>5</v>
      </c>
    </row>
    <row r="35" spans="22:23" x14ac:dyDescent="0.45">
      <c r="V35" s="1">
        <v>13</v>
      </c>
      <c r="W35" s="1">
        <v>3</v>
      </c>
    </row>
    <row r="36" spans="22:23" x14ac:dyDescent="0.45">
      <c r="V36" s="1">
        <v>14</v>
      </c>
      <c r="W36" s="1">
        <v>2</v>
      </c>
    </row>
    <row r="37" spans="22:23" x14ac:dyDescent="0.45">
      <c r="V37" s="1">
        <v>15</v>
      </c>
      <c r="W37" s="1">
        <v>2</v>
      </c>
    </row>
    <row r="38" spans="22:23" x14ac:dyDescent="0.45">
      <c r="V38" s="1">
        <v>16</v>
      </c>
      <c r="W38" s="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K1" zoomScale="69" zoomScaleNormal="69" workbookViewId="0">
      <selection activeCell="A26" sqref="A26"/>
    </sheetView>
  </sheetViews>
  <sheetFormatPr defaultRowHeight="15.9" x14ac:dyDescent="0.45"/>
  <cols>
    <col min="4" max="4" width="8.640625" style="2"/>
  </cols>
  <sheetData>
    <row r="1" spans="1:28" x14ac:dyDescent="0.45">
      <c r="A1" s="3" t="s">
        <v>5</v>
      </c>
      <c r="B1" s="3" t="s">
        <v>3</v>
      </c>
      <c r="C1" s="3" t="s">
        <v>2</v>
      </c>
      <c r="D1" s="4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</row>
    <row r="2" spans="1:28" x14ac:dyDescent="0.45">
      <c r="A2">
        <f>X1-C2</f>
        <v>17.5</v>
      </c>
      <c r="B2">
        <f>SUM(E2:AB2)</f>
        <v>16</v>
      </c>
      <c r="C2" s="7">
        <f>IF(E2&gt;0,0.5,(IF(F2&gt;0,1.5,(IF(G2&gt;0,2.5,3.5)))))</f>
        <v>2.5</v>
      </c>
      <c r="D2" s="2">
        <v>1</v>
      </c>
      <c r="E2">
        <v>0</v>
      </c>
      <c r="F2">
        <v>0</v>
      </c>
      <c r="G2">
        <v>2</v>
      </c>
      <c r="H2">
        <v>0</v>
      </c>
      <c r="I2">
        <v>1</v>
      </c>
      <c r="J2">
        <v>2</v>
      </c>
      <c r="K2">
        <v>1</v>
      </c>
      <c r="L2">
        <v>2</v>
      </c>
      <c r="M2">
        <v>0</v>
      </c>
      <c r="N2">
        <v>1</v>
      </c>
      <c r="O2">
        <v>0</v>
      </c>
      <c r="P2">
        <v>1</v>
      </c>
      <c r="Q2">
        <v>1</v>
      </c>
      <c r="R2">
        <v>1</v>
      </c>
      <c r="S2">
        <v>0</v>
      </c>
      <c r="T2">
        <v>1</v>
      </c>
      <c r="U2">
        <v>0</v>
      </c>
      <c r="V2">
        <v>1</v>
      </c>
      <c r="W2">
        <v>1</v>
      </c>
      <c r="X2">
        <v>1</v>
      </c>
      <c r="Y2">
        <v>0</v>
      </c>
      <c r="Z2" s="2"/>
    </row>
    <row r="3" spans="1:28" x14ac:dyDescent="0.45">
      <c r="A3">
        <f>Q1-C3</f>
        <v>10.5</v>
      </c>
      <c r="B3">
        <f t="shared" ref="B3:B25" si="0">SUM(E3:AB3)</f>
        <v>8</v>
      </c>
      <c r="C3" s="7">
        <f t="shared" ref="C3:C25" si="1">IF(E3&gt;0,0.5,(IF(F3&gt;0,1.5,(IF(G3&gt;0,2.5,3.5)))))</f>
        <v>2.5</v>
      </c>
      <c r="D3" s="2">
        <v>2</v>
      </c>
      <c r="E3">
        <v>0</v>
      </c>
      <c r="F3">
        <v>0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v>1</v>
      </c>
      <c r="N3">
        <v>0</v>
      </c>
      <c r="O3">
        <v>1</v>
      </c>
      <c r="P3">
        <v>0</v>
      </c>
      <c r="Q3">
        <v>1</v>
      </c>
      <c r="R3">
        <v>0</v>
      </c>
      <c r="S3" s="2"/>
    </row>
    <row r="4" spans="1:28" x14ac:dyDescent="0.45">
      <c r="A4">
        <f>Y1-C4</f>
        <v>18.5</v>
      </c>
      <c r="B4">
        <f t="shared" si="0"/>
        <v>19</v>
      </c>
      <c r="C4" s="7">
        <f t="shared" si="1"/>
        <v>2.5</v>
      </c>
      <c r="D4" s="2">
        <v>3</v>
      </c>
      <c r="E4">
        <v>0</v>
      </c>
      <c r="F4">
        <v>0</v>
      </c>
      <c r="G4">
        <v>1</v>
      </c>
      <c r="H4">
        <v>2</v>
      </c>
      <c r="I4">
        <v>1</v>
      </c>
      <c r="J4">
        <v>0</v>
      </c>
      <c r="K4">
        <v>2</v>
      </c>
      <c r="L4">
        <v>0</v>
      </c>
      <c r="M4">
        <v>2</v>
      </c>
      <c r="N4">
        <v>1</v>
      </c>
      <c r="O4">
        <v>2</v>
      </c>
      <c r="P4">
        <v>1</v>
      </c>
      <c r="Q4">
        <v>1</v>
      </c>
      <c r="R4">
        <v>1</v>
      </c>
      <c r="S4">
        <v>0</v>
      </c>
      <c r="T4">
        <v>1</v>
      </c>
      <c r="U4">
        <v>1</v>
      </c>
      <c r="V4">
        <v>0</v>
      </c>
      <c r="W4">
        <v>1</v>
      </c>
      <c r="X4">
        <v>0</v>
      </c>
      <c r="Y4">
        <v>1</v>
      </c>
      <c r="Z4">
        <v>1</v>
      </c>
      <c r="AA4">
        <v>0</v>
      </c>
      <c r="AB4" s="2"/>
    </row>
    <row r="5" spans="1:28" x14ac:dyDescent="0.45">
      <c r="A5">
        <f>S1-C5</f>
        <v>12.5</v>
      </c>
      <c r="B5">
        <f t="shared" si="0"/>
        <v>16</v>
      </c>
      <c r="C5" s="7">
        <f t="shared" si="1"/>
        <v>2.5</v>
      </c>
      <c r="D5" s="2">
        <v>4</v>
      </c>
      <c r="E5">
        <v>0</v>
      </c>
      <c r="F5">
        <v>0</v>
      </c>
      <c r="G5">
        <v>1</v>
      </c>
      <c r="H5">
        <v>2</v>
      </c>
      <c r="I5">
        <v>2</v>
      </c>
      <c r="J5">
        <v>2</v>
      </c>
      <c r="K5">
        <v>2</v>
      </c>
      <c r="L5">
        <v>2</v>
      </c>
      <c r="M5">
        <v>1</v>
      </c>
      <c r="N5">
        <v>1</v>
      </c>
      <c r="O5">
        <v>0</v>
      </c>
      <c r="P5">
        <v>0</v>
      </c>
      <c r="Q5">
        <v>1</v>
      </c>
      <c r="R5">
        <v>1</v>
      </c>
      <c r="S5">
        <v>1</v>
      </c>
      <c r="T5" s="2"/>
    </row>
    <row r="6" spans="1:28" x14ac:dyDescent="0.45">
      <c r="A6">
        <f>Q1-C6</f>
        <v>10.5</v>
      </c>
      <c r="B6">
        <f t="shared" si="0"/>
        <v>11</v>
      </c>
      <c r="C6" s="7">
        <f t="shared" si="1"/>
        <v>2.5</v>
      </c>
      <c r="D6" s="2">
        <v>5</v>
      </c>
      <c r="E6">
        <v>0</v>
      </c>
      <c r="F6">
        <v>0</v>
      </c>
      <c r="G6">
        <v>2</v>
      </c>
      <c r="H6">
        <v>0</v>
      </c>
      <c r="I6">
        <v>1</v>
      </c>
      <c r="J6">
        <v>2</v>
      </c>
      <c r="K6">
        <v>1</v>
      </c>
      <c r="L6">
        <v>1</v>
      </c>
      <c r="M6">
        <v>1</v>
      </c>
      <c r="N6">
        <v>0</v>
      </c>
      <c r="O6">
        <v>1</v>
      </c>
      <c r="P6">
        <v>1</v>
      </c>
      <c r="Q6">
        <v>1</v>
      </c>
      <c r="R6" s="2"/>
    </row>
    <row r="7" spans="1:28" x14ac:dyDescent="0.45">
      <c r="A7">
        <f>R1-C7</f>
        <v>13.5</v>
      </c>
      <c r="B7">
        <f t="shared" si="0"/>
        <v>18</v>
      </c>
      <c r="C7" s="7">
        <f t="shared" si="1"/>
        <v>0.5</v>
      </c>
      <c r="D7" s="2">
        <v>6</v>
      </c>
      <c r="E7">
        <v>1</v>
      </c>
      <c r="F7">
        <v>0</v>
      </c>
      <c r="G7">
        <v>2</v>
      </c>
      <c r="H7">
        <v>2</v>
      </c>
      <c r="I7">
        <v>1</v>
      </c>
      <c r="J7">
        <v>0</v>
      </c>
      <c r="K7">
        <v>2</v>
      </c>
      <c r="L7">
        <v>3</v>
      </c>
      <c r="M7">
        <v>2</v>
      </c>
      <c r="N7">
        <v>1</v>
      </c>
      <c r="O7">
        <v>2</v>
      </c>
      <c r="P7">
        <v>0</v>
      </c>
      <c r="Q7">
        <v>1</v>
      </c>
      <c r="R7">
        <v>1</v>
      </c>
      <c r="S7">
        <v>0</v>
      </c>
      <c r="T7" s="2"/>
    </row>
    <row r="8" spans="1:28" x14ac:dyDescent="0.45">
      <c r="A8">
        <f>U1-C8</f>
        <v>14.5</v>
      </c>
      <c r="B8">
        <f t="shared" si="0"/>
        <v>19</v>
      </c>
      <c r="C8" s="7">
        <f t="shared" si="1"/>
        <v>2.5</v>
      </c>
      <c r="D8" s="2">
        <v>7</v>
      </c>
      <c r="E8">
        <v>0</v>
      </c>
      <c r="F8">
        <v>0</v>
      </c>
      <c r="G8">
        <v>1</v>
      </c>
      <c r="H8">
        <v>1</v>
      </c>
      <c r="I8">
        <v>2</v>
      </c>
      <c r="J8">
        <v>2</v>
      </c>
      <c r="K8">
        <v>3</v>
      </c>
      <c r="L8">
        <v>2</v>
      </c>
      <c r="M8">
        <v>1</v>
      </c>
      <c r="N8">
        <v>2</v>
      </c>
      <c r="O8">
        <v>1</v>
      </c>
      <c r="P8">
        <v>1</v>
      </c>
      <c r="Q8">
        <v>1</v>
      </c>
      <c r="R8">
        <v>0</v>
      </c>
      <c r="S8">
        <v>1</v>
      </c>
      <c r="T8">
        <v>0</v>
      </c>
      <c r="U8">
        <v>1</v>
      </c>
      <c r="V8" s="2"/>
    </row>
    <row r="9" spans="1:28" x14ac:dyDescent="0.45">
      <c r="A9">
        <f>H1-C9</f>
        <v>1.5</v>
      </c>
      <c r="B9">
        <f t="shared" si="0"/>
        <v>3</v>
      </c>
      <c r="C9" s="7">
        <f t="shared" si="1"/>
        <v>2.5</v>
      </c>
      <c r="D9" s="2">
        <v>8</v>
      </c>
      <c r="E9">
        <v>0</v>
      </c>
      <c r="F9">
        <v>0</v>
      </c>
      <c r="G9">
        <v>1</v>
      </c>
      <c r="H9">
        <v>2</v>
      </c>
      <c r="I9" s="2"/>
    </row>
    <row r="10" spans="1:28" x14ac:dyDescent="0.45">
      <c r="A10">
        <f>V1-C10</f>
        <v>14.5</v>
      </c>
      <c r="B10">
        <f t="shared" si="0"/>
        <v>14</v>
      </c>
      <c r="C10" s="7">
        <f t="shared" si="1"/>
        <v>3.5</v>
      </c>
      <c r="D10" s="2">
        <v>9</v>
      </c>
      <c r="E10">
        <v>0</v>
      </c>
      <c r="F10">
        <v>0</v>
      </c>
      <c r="G10">
        <v>0</v>
      </c>
      <c r="H10">
        <v>1</v>
      </c>
      <c r="I10">
        <v>1</v>
      </c>
      <c r="J10">
        <v>2</v>
      </c>
      <c r="K10">
        <v>2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0</v>
      </c>
      <c r="U10">
        <v>1</v>
      </c>
      <c r="V10">
        <v>1</v>
      </c>
      <c r="W10">
        <v>0</v>
      </c>
      <c r="X10">
        <v>0</v>
      </c>
      <c r="Y10" s="2"/>
    </row>
    <row r="11" spans="1:28" x14ac:dyDescent="0.45">
      <c r="A11">
        <f>N1-C11</f>
        <v>7.5</v>
      </c>
      <c r="B11">
        <f t="shared" si="0"/>
        <v>10</v>
      </c>
      <c r="C11" s="7">
        <f t="shared" si="1"/>
        <v>2.5</v>
      </c>
      <c r="D11" s="2">
        <v>10</v>
      </c>
      <c r="E11">
        <v>0</v>
      </c>
      <c r="F11">
        <v>0</v>
      </c>
      <c r="G11">
        <v>1</v>
      </c>
      <c r="H11">
        <v>2</v>
      </c>
      <c r="I11">
        <v>1</v>
      </c>
      <c r="J11">
        <v>0</v>
      </c>
      <c r="K11">
        <v>2</v>
      </c>
      <c r="L11">
        <v>1</v>
      </c>
      <c r="M11">
        <v>1</v>
      </c>
      <c r="N11">
        <v>2</v>
      </c>
      <c r="O11" s="2"/>
    </row>
    <row r="12" spans="1:28" x14ac:dyDescent="0.45">
      <c r="A12">
        <f>W1-C12</f>
        <v>16.5</v>
      </c>
      <c r="B12">
        <f t="shared" si="0"/>
        <v>16</v>
      </c>
      <c r="C12" s="7">
        <f t="shared" si="1"/>
        <v>2.5</v>
      </c>
      <c r="D12" s="2">
        <v>11</v>
      </c>
      <c r="E12">
        <v>0</v>
      </c>
      <c r="F12">
        <v>0</v>
      </c>
      <c r="G12">
        <v>1</v>
      </c>
      <c r="H12">
        <v>2</v>
      </c>
      <c r="I12">
        <v>1</v>
      </c>
      <c r="J12">
        <v>1</v>
      </c>
      <c r="K12">
        <v>0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0</v>
      </c>
      <c r="S12">
        <v>1</v>
      </c>
      <c r="T12">
        <v>0</v>
      </c>
      <c r="U12">
        <v>1</v>
      </c>
      <c r="V12">
        <v>0</v>
      </c>
      <c r="W12">
        <v>1</v>
      </c>
      <c r="X12">
        <v>0</v>
      </c>
      <c r="Y12" s="2"/>
    </row>
    <row r="13" spans="1:28" x14ac:dyDescent="0.45">
      <c r="A13">
        <f>I1-C13</f>
        <v>3.5</v>
      </c>
      <c r="B13">
        <f t="shared" si="0"/>
        <v>8</v>
      </c>
      <c r="C13" s="7">
        <f t="shared" si="1"/>
        <v>1.5</v>
      </c>
      <c r="D13" s="2">
        <v>12</v>
      </c>
      <c r="E13">
        <v>0</v>
      </c>
      <c r="F13">
        <v>1</v>
      </c>
      <c r="G13">
        <v>2</v>
      </c>
      <c r="H13">
        <v>3</v>
      </c>
      <c r="I13">
        <v>2</v>
      </c>
      <c r="J13" s="2"/>
    </row>
    <row r="14" spans="1:28" x14ac:dyDescent="0.45">
      <c r="A14">
        <f>O1-C14</f>
        <v>8.5</v>
      </c>
      <c r="B14">
        <f t="shared" si="0"/>
        <v>11</v>
      </c>
      <c r="C14" s="7">
        <f t="shared" si="1"/>
        <v>2.5</v>
      </c>
      <c r="D14" s="2">
        <v>13</v>
      </c>
      <c r="E14">
        <v>0</v>
      </c>
      <c r="F14">
        <v>0</v>
      </c>
      <c r="G14">
        <v>1</v>
      </c>
      <c r="H14">
        <v>2</v>
      </c>
      <c r="I14">
        <v>1</v>
      </c>
      <c r="J14">
        <v>1</v>
      </c>
      <c r="K14">
        <v>2</v>
      </c>
      <c r="L14">
        <v>0</v>
      </c>
      <c r="M14">
        <v>2</v>
      </c>
      <c r="N14">
        <v>1</v>
      </c>
      <c r="O14">
        <v>1</v>
      </c>
      <c r="P14">
        <v>0</v>
      </c>
      <c r="Q14" s="2"/>
    </row>
    <row r="15" spans="1:28" x14ac:dyDescent="0.45">
      <c r="A15">
        <f>N1-C15</f>
        <v>7.5</v>
      </c>
      <c r="B15">
        <f t="shared" si="0"/>
        <v>11</v>
      </c>
      <c r="C15" s="7">
        <f t="shared" si="1"/>
        <v>2.5</v>
      </c>
      <c r="D15" s="2">
        <v>14</v>
      </c>
      <c r="E15">
        <v>0</v>
      </c>
      <c r="F15">
        <v>0</v>
      </c>
      <c r="G15">
        <v>1</v>
      </c>
      <c r="H15">
        <v>2</v>
      </c>
      <c r="I15">
        <v>2</v>
      </c>
      <c r="J15">
        <v>1</v>
      </c>
      <c r="K15">
        <v>3</v>
      </c>
      <c r="L15">
        <v>1</v>
      </c>
      <c r="M15">
        <v>0</v>
      </c>
      <c r="N15">
        <v>1</v>
      </c>
      <c r="O15">
        <v>0</v>
      </c>
      <c r="P15" s="2"/>
    </row>
    <row r="16" spans="1:28" x14ac:dyDescent="0.45">
      <c r="A16">
        <f>J1-C16</f>
        <v>3.5</v>
      </c>
      <c r="B16">
        <f t="shared" si="0"/>
        <v>5</v>
      </c>
      <c r="C16" s="7">
        <f t="shared" si="1"/>
        <v>2.5</v>
      </c>
      <c r="D16" s="2">
        <v>15</v>
      </c>
      <c r="E16">
        <v>0</v>
      </c>
      <c r="F16">
        <v>0</v>
      </c>
      <c r="G16">
        <v>1</v>
      </c>
      <c r="H16">
        <v>1</v>
      </c>
      <c r="I16">
        <v>2</v>
      </c>
      <c r="J16">
        <v>1</v>
      </c>
      <c r="K16" s="2"/>
    </row>
    <row r="17" spans="1:28" x14ac:dyDescent="0.45">
      <c r="A17">
        <f>V1-C17</f>
        <v>15.5</v>
      </c>
      <c r="B17">
        <f t="shared" si="0"/>
        <v>15</v>
      </c>
      <c r="C17" s="7">
        <f t="shared" si="1"/>
        <v>2.5</v>
      </c>
      <c r="D17" s="2">
        <v>16</v>
      </c>
      <c r="E17">
        <v>0</v>
      </c>
      <c r="F17">
        <v>0</v>
      </c>
      <c r="G17">
        <v>2</v>
      </c>
      <c r="H17">
        <v>2</v>
      </c>
      <c r="I17">
        <v>1</v>
      </c>
      <c r="J17">
        <v>2</v>
      </c>
      <c r="K17">
        <v>1</v>
      </c>
      <c r="L17">
        <v>1</v>
      </c>
      <c r="M17">
        <v>1</v>
      </c>
      <c r="N17">
        <v>0</v>
      </c>
      <c r="O17">
        <v>1</v>
      </c>
      <c r="P17">
        <v>0</v>
      </c>
      <c r="Q17">
        <v>1</v>
      </c>
      <c r="R17">
        <v>1</v>
      </c>
      <c r="S17">
        <v>0</v>
      </c>
      <c r="T17">
        <v>1</v>
      </c>
      <c r="U17">
        <v>0</v>
      </c>
      <c r="V17">
        <v>1</v>
      </c>
      <c r="W17" s="2"/>
    </row>
    <row r="18" spans="1:28" x14ac:dyDescent="0.45">
      <c r="A18">
        <f>P1-C18</f>
        <v>8.5</v>
      </c>
      <c r="B18">
        <f t="shared" si="0"/>
        <v>14</v>
      </c>
      <c r="C18" s="7">
        <f t="shared" si="1"/>
        <v>3.5</v>
      </c>
      <c r="D18" s="2">
        <v>17</v>
      </c>
      <c r="E18">
        <v>0</v>
      </c>
      <c r="F18">
        <v>0</v>
      </c>
      <c r="G18">
        <v>0</v>
      </c>
      <c r="H18">
        <v>2</v>
      </c>
      <c r="I18">
        <v>1</v>
      </c>
      <c r="J18">
        <v>2</v>
      </c>
      <c r="K18">
        <v>3</v>
      </c>
      <c r="L18">
        <v>2</v>
      </c>
      <c r="M18">
        <v>2</v>
      </c>
      <c r="N18">
        <v>1</v>
      </c>
      <c r="O18">
        <v>0</v>
      </c>
      <c r="P18">
        <v>1</v>
      </c>
      <c r="Q18" s="2"/>
    </row>
    <row r="19" spans="1:28" x14ac:dyDescent="0.45">
      <c r="A19">
        <f>V1-C19</f>
        <v>15.5</v>
      </c>
      <c r="B19">
        <f t="shared" si="0"/>
        <v>19</v>
      </c>
      <c r="C19" s="7">
        <f t="shared" si="1"/>
        <v>2.5</v>
      </c>
      <c r="D19" s="2">
        <v>18</v>
      </c>
      <c r="E19">
        <v>0</v>
      </c>
      <c r="F19">
        <v>0</v>
      </c>
      <c r="G19">
        <v>1</v>
      </c>
      <c r="H19">
        <v>1</v>
      </c>
      <c r="I19">
        <v>3</v>
      </c>
      <c r="J19">
        <v>1</v>
      </c>
      <c r="K19">
        <v>2</v>
      </c>
      <c r="L19">
        <v>2</v>
      </c>
      <c r="M19">
        <v>1</v>
      </c>
      <c r="N19">
        <v>2</v>
      </c>
      <c r="O19">
        <v>1</v>
      </c>
      <c r="P19">
        <v>1</v>
      </c>
      <c r="Q19">
        <v>0</v>
      </c>
      <c r="R19">
        <v>1</v>
      </c>
      <c r="S19">
        <v>1</v>
      </c>
      <c r="T19">
        <v>0</v>
      </c>
      <c r="U19">
        <v>1</v>
      </c>
      <c r="V19">
        <v>1</v>
      </c>
      <c r="W19" s="2"/>
    </row>
    <row r="20" spans="1:28" x14ac:dyDescent="0.45">
      <c r="A20">
        <f>M1-C20</f>
        <v>6.5</v>
      </c>
      <c r="B20">
        <f t="shared" si="0"/>
        <v>10</v>
      </c>
      <c r="C20" s="7">
        <f t="shared" si="1"/>
        <v>2.5</v>
      </c>
      <c r="D20" s="2">
        <v>19</v>
      </c>
      <c r="E20">
        <v>0</v>
      </c>
      <c r="F20">
        <v>0</v>
      </c>
      <c r="G20">
        <v>1</v>
      </c>
      <c r="H20">
        <v>2</v>
      </c>
      <c r="I20">
        <v>2</v>
      </c>
      <c r="J20">
        <v>2</v>
      </c>
      <c r="K20">
        <v>1</v>
      </c>
      <c r="L20">
        <v>1</v>
      </c>
      <c r="M20">
        <v>1</v>
      </c>
      <c r="N20">
        <v>0</v>
      </c>
      <c r="O20" s="2"/>
    </row>
    <row r="21" spans="1:28" x14ac:dyDescent="0.45">
      <c r="A21">
        <f>M1-C21</f>
        <v>8.5</v>
      </c>
      <c r="B21">
        <f t="shared" si="0"/>
        <v>8</v>
      </c>
      <c r="C21" s="7">
        <f t="shared" si="1"/>
        <v>0.5</v>
      </c>
      <c r="D21" s="2">
        <v>20</v>
      </c>
      <c r="E21">
        <v>1</v>
      </c>
      <c r="F21">
        <v>1</v>
      </c>
      <c r="G21">
        <v>1</v>
      </c>
      <c r="H21">
        <v>0</v>
      </c>
      <c r="I21">
        <v>2</v>
      </c>
      <c r="J21">
        <v>1</v>
      </c>
      <c r="K21">
        <v>0</v>
      </c>
      <c r="L21">
        <v>1</v>
      </c>
      <c r="M21">
        <v>1</v>
      </c>
      <c r="N21">
        <v>0</v>
      </c>
      <c r="O21">
        <v>0</v>
      </c>
      <c r="P21" s="2"/>
    </row>
    <row r="22" spans="1:28" x14ac:dyDescent="0.45">
      <c r="A22">
        <f>U1-C22</f>
        <v>13.5</v>
      </c>
      <c r="B22">
        <f t="shared" si="0"/>
        <v>28</v>
      </c>
      <c r="C22" s="7">
        <f t="shared" si="1"/>
        <v>3.5</v>
      </c>
      <c r="D22" s="2">
        <v>21</v>
      </c>
      <c r="E22">
        <v>0</v>
      </c>
      <c r="F22">
        <v>0</v>
      </c>
      <c r="G22">
        <v>0</v>
      </c>
      <c r="H22">
        <v>2</v>
      </c>
      <c r="I22">
        <v>1</v>
      </c>
      <c r="J22">
        <v>2</v>
      </c>
      <c r="K22">
        <v>2</v>
      </c>
      <c r="L22">
        <v>3</v>
      </c>
      <c r="M22">
        <v>2</v>
      </c>
      <c r="N22">
        <v>2</v>
      </c>
      <c r="O22">
        <v>0</v>
      </c>
      <c r="P22">
        <v>3</v>
      </c>
      <c r="Q22">
        <v>2</v>
      </c>
      <c r="R22">
        <v>2</v>
      </c>
      <c r="S22">
        <v>3</v>
      </c>
      <c r="T22">
        <v>2</v>
      </c>
      <c r="U22">
        <v>2</v>
      </c>
      <c r="V22" s="2"/>
    </row>
    <row r="23" spans="1:28" x14ac:dyDescent="0.45">
      <c r="A23">
        <f>F1-C23</f>
        <v>0.5</v>
      </c>
      <c r="B23">
        <f t="shared" si="0"/>
        <v>1</v>
      </c>
      <c r="C23" s="7">
        <f t="shared" si="1"/>
        <v>1.5</v>
      </c>
      <c r="D23" s="2">
        <v>22</v>
      </c>
      <c r="E23">
        <v>0</v>
      </c>
      <c r="F23">
        <v>1</v>
      </c>
      <c r="G23" s="2"/>
    </row>
    <row r="24" spans="1:28" x14ac:dyDescent="0.45">
      <c r="A24">
        <f>J1-C24</f>
        <v>3.5</v>
      </c>
      <c r="B24">
        <f t="shared" si="0"/>
        <v>8</v>
      </c>
      <c r="C24" s="7">
        <f t="shared" si="1"/>
        <v>2.5</v>
      </c>
      <c r="D24" s="2">
        <v>23</v>
      </c>
      <c r="E24">
        <v>0</v>
      </c>
      <c r="F24">
        <v>0</v>
      </c>
      <c r="G24">
        <v>1</v>
      </c>
      <c r="H24">
        <v>2</v>
      </c>
      <c r="I24">
        <v>3</v>
      </c>
      <c r="J24">
        <v>2</v>
      </c>
      <c r="K24">
        <v>0</v>
      </c>
      <c r="L24">
        <v>0</v>
      </c>
      <c r="M24" s="2"/>
    </row>
    <row r="25" spans="1:28" x14ac:dyDescent="0.45">
      <c r="A25">
        <f>G1-C25</f>
        <v>1.5</v>
      </c>
      <c r="B25">
        <f t="shared" si="0"/>
        <v>3</v>
      </c>
      <c r="C25" s="7">
        <f t="shared" si="1"/>
        <v>1.5</v>
      </c>
      <c r="D25" s="2">
        <v>24</v>
      </c>
      <c r="E25">
        <v>0</v>
      </c>
      <c r="F25">
        <v>1</v>
      </c>
      <c r="G25">
        <v>2</v>
      </c>
      <c r="H25" s="2"/>
    </row>
    <row r="26" spans="1:28" x14ac:dyDescent="0.45">
      <c r="A26" s="3">
        <f>AVERAGE(A2:A25)</f>
        <v>9.75</v>
      </c>
      <c r="B26" s="3">
        <f>AVERAGE(B2:B25)</f>
        <v>12.125</v>
      </c>
      <c r="C26" s="3">
        <f>AVERAGE(C2:C25)</f>
        <v>2.3333333333333335</v>
      </c>
      <c r="D26" s="2" t="s">
        <v>0</v>
      </c>
      <c r="E26">
        <f>SUM(E2:E25)</f>
        <v>2</v>
      </c>
      <c r="F26">
        <f>SUM(F2:F25)</f>
        <v>4</v>
      </c>
      <c r="G26">
        <f>SUM(G2:G25)</f>
        <v>26</v>
      </c>
      <c r="H26">
        <f t="shared" ref="H26:P26" si="2">SUM(H2:H25)</f>
        <v>34</v>
      </c>
      <c r="I26">
        <f t="shared" si="2"/>
        <v>32</v>
      </c>
      <c r="J26">
        <f t="shared" si="2"/>
        <v>27</v>
      </c>
      <c r="K26">
        <f t="shared" si="2"/>
        <v>30</v>
      </c>
      <c r="L26">
        <f t="shared" si="2"/>
        <v>25</v>
      </c>
      <c r="M26">
        <f t="shared" si="2"/>
        <v>21</v>
      </c>
      <c r="N26">
        <f t="shared" si="2"/>
        <v>16</v>
      </c>
      <c r="O26">
        <f t="shared" si="2"/>
        <v>13</v>
      </c>
      <c r="P26">
        <f t="shared" si="2"/>
        <v>11</v>
      </c>
      <c r="Q26">
        <f>SUM(Q2:Q25)</f>
        <v>12</v>
      </c>
      <c r="R26">
        <f t="shared" ref="R26:S26" si="3">SUM(R2:R25)</f>
        <v>8</v>
      </c>
      <c r="S26">
        <f t="shared" si="3"/>
        <v>8</v>
      </c>
      <c r="T26">
        <f>SUM(T2:T25)</f>
        <v>5</v>
      </c>
      <c r="U26">
        <f t="shared" ref="U26:X26" si="4">SUM(U2:U25)</f>
        <v>7</v>
      </c>
      <c r="V26">
        <f t="shared" si="4"/>
        <v>4</v>
      </c>
      <c r="W26">
        <f t="shared" si="4"/>
        <v>3</v>
      </c>
      <c r="X26">
        <f t="shared" si="4"/>
        <v>1</v>
      </c>
      <c r="Y26">
        <f t="shared" ref="Y26" si="5">SUM(Y2:Y25)</f>
        <v>1</v>
      </c>
      <c r="Z26">
        <f t="shared" ref="Z26" si="6">SUM(Z2:Z25)</f>
        <v>1</v>
      </c>
      <c r="AA26">
        <f t="shared" ref="AA26" si="7">SUM(AA2:AA25)</f>
        <v>0</v>
      </c>
      <c r="AB26">
        <f t="shared" ref="AB26" si="8">SUM(AB2:AB25)</f>
        <v>0</v>
      </c>
    </row>
    <row r="27" spans="1:28" x14ac:dyDescent="0.45">
      <c r="D27" s="2" t="s">
        <v>4</v>
      </c>
      <c r="E27">
        <f>STDEV(E2:E25)</f>
        <v>0.28232985128663995</v>
      </c>
      <c r="F27">
        <f t="shared" ref="F27:P27" si="9">STDEV(F2:F25)</f>
        <v>0.38069349381344053</v>
      </c>
      <c r="G27">
        <f t="shared" si="9"/>
        <v>0.62554324217122426</v>
      </c>
      <c r="H27">
        <f t="shared" si="9"/>
        <v>0.8004327833694973</v>
      </c>
      <c r="I27">
        <f t="shared" si="9"/>
        <v>0.67963575678797394</v>
      </c>
      <c r="J27">
        <f t="shared" si="9"/>
        <v>0.74515982037059447</v>
      </c>
      <c r="K27">
        <f t="shared" si="9"/>
        <v>0.9612370197756297</v>
      </c>
      <c r="L27">
        <f t="shared" si="9"/>
        <v>0.94590530292691732</v>
      </c>
      <c r="M27">
        <f t="shared" si="9"/>
        <v>0.61834694240084231</v>
      </c>
      <c r="N27">
        <f t="shared" si="9"/>
        <v>0.75839527865936152</v>
      </c>
      <c r="O27">
        <f t="shared" si="9"/>
        <v>0.75</v>
      </c>
      <c r="P27">
        <f t="shared" si="9"/>
        <v>0.80178372573727319</v>
      </c>
      <c r="Q27">
        <f>STDEV(Q2:Q25)</f>
        <v>0.42640143271122088</v>
      </c>
      <c r="R27">
        <f t="shared" ref="R27:S27" si="10">STDEV(R2:R25)</f>
        <v>0.64666979068286323</v>
      </c>
      <c r="S27">
        <f t="shared" si="10"/>
        <v>0.91893658347268148</v>
      </c>
      <c r="T27">
        <f>STDEV(T2:T25)</f>
        <v>0.74402380914284494</v>
      </c>
      <c r="U27">
        <f t="shared" ref="U27:X27" si="11">STDEV(U2:U25)</f>
        <v>0.64086994446165568</v>
      </c>
      <c r="V27">
        <f t="shared" si="11"/>
        <v>0.51639777949432231</v>
      </c>
      <c r="W27">
        <f t="shared" si="11"/>
        <v>0.5</v>
      </c>
      <c r="X27">
        <f t="shared" si="11"/>
        <v>0.5</v>
      </c>
      <c r="Y27">
        <f t="shared" ref="Y27" si="12">STDEV(Y2:Y25)</f>
        <v>0.70710678118654757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control</vt:lpstr>
      <vt:lpstr>0.4at%</vt:lpstr>
      <vt:lpstr>0.5at%</vt:lpstr>
      <vt:lpstr>1at%</vt:lpstr>
      <vt:lpstr>3.5at%</vt:lpstr>
      <vt:lpstr>5at%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Gorokhova</dc:creator>
  <cp:lastModifiedBy>Elena Gorokhova</cp:lastModifiedBy>
  <dcterms:created xsi:type="dcterms:W3CDTF">2016-03-21T07:57:51Z</dcterms:created>
  <dcterms:modified xsi:type="dcterms:W3CDTF">2017-03-15T17:49:17Z</dcterms:modified>
</cp:coreProperties>
</file>