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\Box Sync\Neophobia - 2020 - Cage Mate\Manuscript\"/>
    </mc:Choice>
  </mc:AlternateContent>
  <xr:revisionPtr revIDLastSave="0" documentId="13_ncr:1_{9A4258D2-84E1-4E31-89A8-A22BF8B857E0}" xr6:coauthVersionLast="45" xr6:coauthVersionMax="45" xr10:uidLastSave="{00000000-0000-0000-0000-000000000000}"/>
  <bookViews>
    <workbookView xWindow="1008" yWindow="-108" windowWidth="22140" windowHeight="13176" xr2:uid="{93C3D6C1-7019-4A04-B0B0-410F925DD4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G32" i="1"/>
  <c r="G33" i="1"/>
  <c r="G34" i="1"/>
  <c r="G35" i="1"/>
  <c r="G36" i="1"/>
  <c r="G37" i="1"/>
  <c r="G38" i="1"/>
  <c r="G39" i="1"/>
  <c r="G40" i="1"/>
  <c r="F32" i="1"/>
  <c r="F33" i="1"/>
  <c r="F34" i="1"/>
  <c r="F35" i="1"/>
  <c r="F36" i="1"/>
  <c r="F37" i="1"/>
  <c r="F38" i="1"/>
  <c r="F39" i="1"/>
  <c r="F40" i="1"/>
  <c r="E32" i="1"/>
  <c r="E33" i="1"/>
  <c r="E34" i="1"/>
  <c r="E35" i="1"/>
  <c r="E36" i="1"/>
  <c r="E37" i="1"/>
  <c r="E38" i="1"/>
  <c r="E39" i="1"/>
  <c r="E40" i="1"/>
  <c r="D32" i="1"/>
  <c r="D33" i="1"/>
  <c r="D34" i="1"/>
  <c r="D35" i="1"/>
  <c r="D36" i="1"/>
  <c r="D37" i="1"/>
  <c r="D38" i="1"/>
  <c r="D39" i="1"/>
  <c r="D40" i="1"/>
  <c r="H15" i="1"/>
  <c r="H16" i="1"/>
  <c r="H17" i="1"/>
  <c r="H18" i="1"/>
  <c r="H19" i="1"/>
  <c r="H26" i="1"/>
  <c r="H27" i="1"/>
  <c r="H28" i="1"/>
  <c r="H14" i="1"/>
  <c r="G15" i="1"/>
  <c r="G16" i="1"/>
  <c r="G17" i="1"/>
  <c r="G18" i="1"/>
  <c r="G19" i="1"/>
  <c r="G26" i="1"/>
  <c r="G27" i="1"/>
  <c r="G28" i="1"/>
  <c r="G14" i="1"/>
  <c r="D28" i="1"/>
  <c r="F28" i="1" s="1"/>
  <c r="D27" i="1"/>
  <c r="E27" i="1" s="1"/>
  <c r="D26" i="1"/>
  <c r="F26" i="1" s="1"/>
  <c r="D25" i="1"/>
  <c r="F25" i="1" s="1"/>
  <c r="H25" i="1" s="1"/>
  <c r="D24" i="1"/>
  <c r="F24" i="1" s="1"/>
  <c r="H24" i="1" s="1"/>
  <c r="D23" i="1"/>
  <c r="E23" i="1" s="1"/>
  <c r="G23" i="1" s="1"/>
  <c r="F15" i="1"/>
  <c r="F16" i="1"/>
  <c r="F17" i="1"/>
  <c r="F18" i="1"/>
  <c r="F19" i="1"/>
  <c r="F14" i="1"/>
  <c r="E15" i="1"/>
  <c r="E16" i="1"/>
  <c r="E17" i="1"/>
  <c r="E18" i="1"/>
  <c r="E19" i="1"/>
  <c r="E14" i="1"/>
  <c r="D15" i="1"/>
  <c r="D16" i="1"/>
  <c r="D17" i="1"/>
  <c r="D18" i="1"/>
  <c r="D19" i="1"/>
  <c r="D14" i="1"/>
  <c r="E28" i="1" l="1"/>
  <c r="F27" i="1"/>
  <c r="E26" i="1"/>
  <c r="E24" i="1"/>
  <c r="G24" i="1" s="1"/>
  <c r="F23" i="1"/>
  <c r="H23" i="1" s="1"/>
  <c r="E25" i="1"/>
  <c r="G25" i="1" s="1"/>
</calcChain>
</file>

<file path=xl/sharedStrings.xml><?xml version="1.0" encoding="utf-8"?>
<sst xmlns="http://schemas.openxmlformats.org/spreadsheetml/2006/main" count="54" uniqueCount="34">
  <si>
    <t>Beta</t>
  </si>
  <si>
    <t>SE(coef)</t>
  </si>
  <si>
    <t>1.96*SE</t>
  </si>
  <si>
    <t>B + (1.96*SE)</t>
  </si>
  <si>
    <t>B - (1.96*SE)</t>
  </si>
  <si>
    <t>Upper 95% CI</t>
  </si>
  <si>
    <t>Lower 95% CI</t>
  </si>
  <si>
    <t>CALCULATING 95% CI for HAZARD RATIOS</t>
  </si>
  <si>
    <t>R Output:</t>
  </si>
  <si>
    <t>SE [se(coef)] reported is for the coefficient [coef], which is the beta parameter. The beta parameter represents the log of the hazard ratio [exp(coef)].</t>
  </si>
  <si>
    <t>Therefore,  SEs need to be multiplied by 1.96 then added and subtracted from *Beta* (not the hazard ratio). Then exponentiate the upper and lower limits (e = 2.71828182845904).</t>
  </si>
  <si>
    <t>Supplementary Material for:</t>
  </si>
  <si>
    <t>No, you go first: effects of phenotype and social context on neophobia in the house sparrow</t>
  </si>
  <si>
    <t>Author for correspondence: christinelattin@lsu.edu</t>
  </si>
  <si>
    <r>
      <t>Kelly, T. R.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Kimball, M. G.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Stansberry, K. R.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and Lattin, C. R.</t>
    </r>
    <r>
      <rPr>
        <vertAlign val="superscript"/>
        <sz val="12"/>
        <color theme="1"/>
        <rFont val="Calibri"/>
        <family val="2"/>
        <scheme val="minor"/>
      </rPr>
      <t>1</t>
    </r>
  </si>
  <si>
    <r>
      <t>1</t>
    </r>
    <r>
      <rPr>
        <sz val="12"/>
        <color theme="1"/>
        <rFont val="Calibri"/>
        <family val="2"/>
        <scheme val="minor"/>
      </rPr>
      <t xml:space="preserve"> Biological Sciences Department, Louisiana State University, Baton Rouge, Louisiana, USA.</t>
    </r>
  </si>
  <si>
    <t>Table 1 - control (no object) trials</t>
  </si>
  <si>
    <t>Table 2 - novel object trials</t>
  </si>
  <si>
    <t>Control pairs; week 3</t>
  </si>
  <si>
    <t>Control pairs; week 5</t>
  </si>
  <si>
    <t>Paired with less neo; week 3</t>
  </si>
  <si>
    <t>Paired with less neo; week 5</t>
  </si>
  <si>
    <t>Paired with more neo; week 3</t>
  </si>
  <si>
    <t>Paired with more neo; week 5</t>
  </si>
  <si>
    <t>Table S2 - object effects (contrast against no object present)</t>
  </si>
  <si>
    <t>plastic purple egg</t>
  </si>
  <si>
    <t>white cover</t>
  </si>
  <si>
    <t>dish painted red</t>
  </si>
  <si>
    <t>yellow pipe cleaners</t>
  </si>
  <si>
    <t>white blinking light</t>
  </si>
  <si>
    <t>gold bells</t>
  </si>
  <si>
    <t>tinfoil hood</t>
  </si>
  <si>
    <t>pink puffs</t>
  </si>
  <si>
    <t>blue cocktail umbrella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</si>
</sst>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1E1E1E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inelattin@l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1BFA-43EC-48AF-BEA4-077FF4843485}">
  <dimension ref="A1:K40"/>
  <sheetViews>
    <sheetView tabSelected="1" workbookViewId="0">
      <selection activeCell="A41" sqref="A41"/>
    </sheetView>
  </sheetViews>
  <sheetFormatPr defaultRowHeight="14.4" x14ac:dyDescent="0.3"/>
  <cols>
    <col min="1" max="1" width="27.109375" customWidth="1"/>
    <col min="5" max="5" width="11.5546875" bestFit="1" customWidth="1"/>
    <col min="6" max="6" width="11.21875" bestFit="1" customWidth="1"/>
    <col min="7" max="7" width="12" bestFit="1" customWidth="1"/>
    <col min="8" max="8" width="12.109375" bestFit="1" customWidth="1"/>
  </cols>
  <sheetData>
    <row r="1" spans="1:8" s="4" customFormat="1" ht="15.6" x14ac:dyDescent="0.3">
      <c r="A1" s="3" t="s">
        <v>11</v>
      </c>
      <c r="B1" s="3"/>
    </row>
    <row r="2" spans="1:8" s="4" customFormat="1" ht="15.6" x14ac:dyDescent="0.3">
      <c r="A2" s="3" t="s">
        <v>12</v>
      </c>
      <c r="B2" s="3"/>
    </row>
    <row r="3" spans="1:8" s="4" customFormat="1" ht="17.399999999999999" x14ac:dyDescent="0.3">
      <c r="A3" s="5" t="s">
        <v>14</v>
      </c>
      <c r="B3" s="5"/>
    </row>
    <row r="4" spans="1:8" s="4" customFormat="1" ht="17.399999999999999" x14ac:dyDescent="0.3">
      <c r="A4" s="6" t="s">
        <v>15</v>
      </c>
      <c r="B4" s="6"/>
    </row>
    <row r="5" spans="1:8" s="4" customFormat="1" x14ac:dyDescent="0.3">
      <c r="A5" s="7" t="s">
        <v>13</v>
      </c>
      <c r="B5" s="7"/>
    </row>
    <row r="6" spans="1:8" s="4" customFormat="1" x14ac:dyDescent="0.3">
      <c r="A6" s="7"/>
      <c r="B6" s="7"/>
    </row>
    <row r="7" spans="1:8" x14ac:dyDescent="0.3">
      <c r="A7" s="2" t="s">
        <v>7</v>
      </c>
      <c r="B7" s="2"/>
    </row>
    <row r="8" spans="1:8" x14ac:dyDescent="0.3">
      <c r="A8" t="s">
        <v>8</v>
      </c>
    </row>
    <row r="9" spans="1:8" x14ac:dyDescent="0.3">
      <c r="A9" t="s">
        <v>9</v>
      </c>
    </row>
    <row r="10" spans="1:8" x14ac:dyDescent="0.3">
      <c r="A10" t="s">
        <v>10</v>
      </c>
    </row>
    <row r="12" spans="1:8" x14ac:dyDescent="0.3">
      <c r="A12" s="8" t="s">
        <v>16</v>
      </c>
      <c r="B12" s="8"/>
    </row>
    <row r="13" spans="1:8" x14ac:dyDescent="0.3"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</row>
    <row r="14" spans="1:8" x14ac:dyDescent="0.3">
      <c r="A14" t="s">
        <v>18</v>
      </c>
      <c r="B14">
        <v>-0.41</v>
      </c>
      <c r="C14">
        <v>0.34</v>
      </c>
      <c r="D14">
        <f>C14*1.96</f>
        <v>0.66639999999999999</v>
      </c>
      <c r="E14">
        <f>B14+D14</f>
        <v>0.25640000000000002</v>
      </c>
      <c r="F14">
        <f>B14-D14</f>
        <v>-1.0764</v>
      </c>
      <c r="G14">
        <f>2.71828182845904^(E14)</f>
        <v>1.2922695323848776</v>
      </c>
      <c r="H14">
        <f>2.71828182845904^(F14)</f>
        <v>0.3408202727593409</v>
      </c>
    </row>
    <row r="15" spans="1:8" x14ac:dyDescent="0.3">
      <c r="A15" t="s">
        <v>19</v>
      </c>
      <c r="B15">
        <v>-0.13</v>
      </c>
      <c r="C15">
        <v>0.35</v>
      </c>
      <c r="D15">
        <f t="shared" ref="D15:D19" si="0">C15*1.96</f>
        <v>0.68599999999999994</v>
      </c>
      <c r="E15">
        <f t="shared" ref="E15:E19" si="1">B15+D15</f>
        <v>0.55599999999999994</v>
      </c>
      <c r="F15">
        <f t="shared" ref="F15:F19" si="2">B15-D15</f>
        <v>-0.81599999999999995</v>
      </c>
      <c r="G15">
        <f t="shared" ref="G15:G40" si="3">2.71828182845904^(E15)</f>
        <v>1.7436837970197361</v>
      </c>
      <c r="H15">
        <f t="shared" ref="H15:H40" si="4">2.71828182845904^(F15)</f>
        <v>0.44219690927989941</v>
      </c>
    </row>
    <row r="16" spans="1:8" x14ac:dyDescent="0.3">
      <c r="A16" t="s">
        <v>20</v>
      </c>
      <c r="B16">
        <v>-0.53</v>
      </c>
      <c r="C16">
        <v>0.43</v>
      </c>
      <c r="D16">
        <f t="shared" si="0"/>
        <v>0.84279999999999999</v>
      </c>
      <c r="E16">
        <f t="shared" si="1"/>
        <v>0.31279999999999997</v>
      </c>
      <c r="F16">
        <f t="shared" si="2"/>
        <v>-1.3728</v>
      </c>
      <c r="G16">
        <f t="shared" si="3"/>
        <v>1.3672480540700063</v>
      </c>
      <c r="H16">
        <f t="shared" si="4"/>
        <v>0.25339645523629234</v>
      </c>
    </row>
    <row r="17" spans="1:11" x14ac:dyDescent="0.3">
      <c r="A17" t="s">
        <v>21</v>
      </c>
      <c r="B17">
        <v>0.13</v>
      </c>
      <c r="C17">
        <v>0.4</v>
      </c>
      <c r="D17">
        <f t="shared" si="0"/>
        <v>0.78400000000000003</v>
      </c>
      <c r="E17">
        <f t="shared" si="1"/>
        <v>0.91400000000000003</v>
      </c>
      <c r="F17">
        <f t="shared" si="2"/>
        <v>-0.65400000000000003</v>
      </c>
      <c r="G17">
        <f t="shared" si="3"/>
        <v>2.4942797246245796</v>
      </c>
      <c r="H17">
        <f t="shared" si="4"/>
        <v>0.5199617644572625</v>
      </c>
    </row>
    <row r="18" spans="1:11" x14ac:dyDescent="0.3">
      <c r="A18" t="s">
        <v>22</v>
      </c>
      <c r="B18">
        <v>-0.46</v>
      </c>
      <c r="C18">
        <v>0.43</v>
      </c>
      <c r="D18">
        <f t="shared" si="0"/>
        <v>0.84279999999999999</v>
      </c>
      <c r="E18">
        <f t="shared" si="1"/>
        <v>0.38279999999999997</v>
      </c>
      <c r="F18">
        <f t="shared" si="2"/>
        <v>-1.3028</v>
      </c>
      <c r="G18">
        <f t="shared" si="3"/>
        <v>1.4663847237939889</v>
      </c>
      <c r="H18">
        <f t="shared" si="4"/>
        <v>0.27176977134174135</v>
      </c>
    </row>
    <row r="19" spans="1:11" x14ac:dyDescent="0.3">
      <c r="A19" t="s">
        <v>23</v>
      </c>
      <c r="B19">
        <v>-0.05</v>
      </c>
      <c r="C19">
        <v>0.41</v>
      </c>
      <c r="D19">
        <f t="shared" si="0"/>
        <v>0.80359999999999998</v>
      </c>
      <c r="E19">
        <f t="shared" si="1"/>
        <v>0.75359999999999994</v>
      </c>
      <c r="F19">
        <f t="shared" si="2"/>
        <v>-0.85360000000000003</v>
      </c>
      <c r="G19">
        <f t="shared" si="3"/>
        <v>2.1246349513092033</v>
      </c>
      <c r="H19">
        <f t="shared" si="4"/>
        <v>0.42587900452188154</v>
      </c>
    </row>
    <row r="21" spans="1:11" x14ac:dyDescent="0.3">
      <c r="A21" s="8" t="s">
        <v>17</v>
      </c>
      <c r="B21" s="8"/>
    </row>
    <row r="22" spans="1:11" x14ac:dyDescent="0.3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</row>
    <row r="23" spans="1:11" x14ac:dyDescent="0.3">
      <c r="A23" t="s">
        <v>18</v>
      </c>
      <c r="B23">
        <v>-0.67</v>
      </c>
      <c r="C23">
        <v>0.38</v>
      </c>
      <c r="D23">
        <f>C23*1.96</f>
        <v>0.74480000000000002</v>
      </c>
      <c r="E23">
        <f>B23+D23</f>
        <v>7.4799999999999978E-2</v>
      </c>
      <c r="F23">
        <f>B23-D23</f>
        <v>-1.4148000000000001</v>
      </c>
      <c r="G23">
        <f t="shared" si="3"/>
        <v>1.0776685956107004</v>
      </c>
      <c r="H23">
        <f t="shared" si="4"/>
        <v>0.24297420343026901</v>
      </c>
    </row>
    <row r="24" spans="1:11" x14ac:dyDescent="0.3">
      <c r="A24" t="s">
        <v>19</v>
      </c>
      <c r="B24">
        <v>0.13</v>
      </c>
      <c r="C24">
        <v>0.31</v>
      </c>
      <c r="D24">
        <f t="shared" ref="D24:D40" si="5">C24*1.96</f>
        <v>0.60760000000000003</v>
      </c>
      <c r="E24">
        <f t="shared" ref="E24:E40" si="6">B24+D24</f>
        <v>0.73760000000000003</v>
      </c>
      <c r="F24">
        <f t="shared" ref="F24:F40" si="7">B24-D24</f>
        <v>-0.47760000000000002</v>
      </c>
      <c r="G24">
        <f t="shared" si="3"/>
        <v>2.0909113007277176</v>
      </c>
      <c r="H24">
        <f t="shared" si="4"/>
        <v>0.62027025546917725</v>
      </c>
    </row>
    <row r="25" spans="1:11" x14ac:dyDescent="0.3">
      <c r="A25" t="s">
        <v>20</v>
      </c>
      <c r="B25">
        <v>0.51</v>
      </c>
      <c r="C25">
        <v>0.36</v>
      </c>
      <c r="D25">
        <f t="shared" si="5"/>
        <v>0.7056</v>
      </c>
      <c r="E25">
        <f t="shared" si="6"/>
        <v>1.2156</v>
      </c>
      <c r="F25">
        <f t="shared" si="7"/>
        <v>-0.1956</v>
      </c>
      <c r="G25">
        <f t="shared" si="3"/>
        <v>3.3723168475344729</v>
      </c>
      <c r="H25">
        <f t="shared" si="4"/>
        <v>0.82234110534180582</v>
      </c>
    </row>
    <row r="26" spans="1:11" x14ac:dyDescent="0.3">
      <c r="A26" t="s">
        <v>21</v>
      </c>
      <c r="B26">
        <v>0.98</v>
      </c>
      <c r="C26">
        <v>0.41</v>
      </c>
      <c r="D26">
        <f t="shared" si="5"/>
        <v>0.80359999999999998</v>
      </c>
      <c r="E26">
        <f t="shared" si="6"/>
        <v>1.7835999999999999</v>
      </c>
      <c r="F26">
        <f t="shared" si="7"/>
        <v>0.1764</v>
      </c>
      <c r="G26">
        <f t="shared" si="3"/>
        <v>5.9512423733197384</v>
      </c>
      <c r="H26">
        <f t="shared" si="4"/>
        <v>1.1929151292818947</v>
      </c>
    </row>
    <row r="27" spans="1:11" ht="15" x14ac:dyDescent="0.35">
      <c r="A27" t="s">
        <v>22</v>
      </c>
      <c r="B27">
        <v>-1.43</v>
      </c>
      <c r="C27">
        <v>0.41</v>
      </c>
      <c r="D27">
        <f t="shared" si="5"/>
        <v>0.80359999999999998</v>
      </c>
      <c r="E27">
        <f t="shared" si="6"/>
        <v>-0.62639999999999996</v>
      </c>
      <c r="F27">
        <f t="shared" si="7"/>
        <v>-2.2336</v>
      </c>
      <c r="G27">
        <f t="shared" si="3"/>
        <v>0.53451258683055702</v>
      </c>
      <c r="H27">
        <f t="shared" si="4"/>
        <v>0.1071420237361447</v>
      </c>
      <c r="K27" s="1"/>
    </row>
    <row r="28" spans="1:11" x14ac:dyDescent="0.3">
      <c r="A28" t="s">
        <v>23</v>
      </c>
      <c r="B28">
        <v>-0.28999999999999998</v>
      </c>
      <c r="C28">
        <v>0.38</v>
      </c>
      <c r="D28">
        <f t="shared" si="5"/>
        <v>0.74480000000000002</v>
      </c>
      <c r="E28">
        <f t="shared" si="6"/>
        <v>0.45480000000000004</v>
      </c>
      <c r="F28">
        <f t="shared" si="7"/>
        <v>-1.0347999999999999</v>
      </c>
      <c r="G28">
        <f t="shared" si="3"/>
        <v>1.5758581798787492</v>
      </c>
      <c r="H28">
        <f t="shared" si="4"/>
        <v>0.3552974333061385</v>
      </c>
    </row>
    <row r="30" spans="1:11" x14ac:dyDescent="0.3">
      <c r="A30" s="8" t="s">
        <v>24</v>
      </c>
      <c r="B30" s="8"/>
    </row>
    <row r="31" spans="1:11" x14ac:dyDescent="0.3">
      <c r="B31" t="s">
        <v>0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</row>
    <row r="32" spans="1:11" x14ac:dyDescent="0.3">
      <c r="A32" t="s">
        <v>25</v>
      </c>
      <c r="B32">
        <v>-1.93</v>
      </c>
      <c r="C32">
        <v>0.27</v>
      </c>
      <c r="D32">
        <f t="shared" si="5"/>
        <v>0.5292</v>
      </c>
      <c r="E32">
        <f t="shared" si="6"/>
        <v>-1.4007999999999998</v>
      </c>
      <c r="F32">
        <f t="shared" si="7"/>
        <v>-2.4592000000000001</v>
      </c>
      <c r="G32">
        <f t="shared" si="3"/>
        <v>0.24639976526044363</v>
      </c>
      <c r="H32">
        <f t="shared" si="4"/>
        <v>8.5503326274571675E-2</v>
      </c>
    </row>
    <row r="33" spans="1:8" x14ac:dyDescent="0.3">
      <c r="A33" t="s">
        <v>26</v>
      </c>
      <c r="B33">
        <v>-0.86</v>
      </c>
      <c r="C33">
        <v>0.24</v>
      </c>
      <c r="D33">
        <f t="shared" si="5"/>
        <v>0.47039999999999998</v>
      </c>
      <c r="E33">
        <f t="shared" si="6"/>
        <v>-0.3896</v>
      </c>
      <c r="F33">
        <f t="shared" si="7"/>
        <v>-1.3304</v>
      </c>
      <c r="G33">
        <f t="shared" si="3"/>
        <v>0.67732775141973711</v>
      </c>
      <c r="H33">
        <f t="shared" si="4"/>
        <v>0.26437149155066475</v>
      </c>
    </row>
    <row r="34" spans="1:8" x14ac:dyDescent="0.3">
      <c r="A34" t="s">
        <v>27</v>
      </c>
      <c r="B34">
        <v>-1.35</v>
      </c>
      <c r="C34">
        <v>0.24</v>
      </c>
      <c r="D34">
        <f t="shared" si="5"/>
        <v>0.47039999999999998</v>
      </c>
      <c r="E34">
        <f t="shared" si="6"/>
        <v>-0.87960000000000016</v>
      </c>
      <c r="F34">
        <f t="shared" si="7"/>
        <v>-1.8204</v>
      </c>
      <c r="G34">
        <f t="shared" si="3"/>
        <v>0.41494885803331238</v>
      </c>
      <c r="H34">
        <f t="shared" si="4"/>
        <v>0.16196095359383972</v>
      </c>
    </row>
    <row r="35" spans="1:8" x14ac:dyDescent="0.3">
      <c r="A35" t="s">
        <v>28</v>
      </c>
      <c r="B35">
        <v>-1.05</v>
      </c>
      <c r="C35">
        <v>0.23</v>
      </c>
      <c r="D35">
        <f t="shared" si="5"/>
        <v>0.45080000000000003</v>
      </c>
      <c r="E35">
        <f t="shared" si="6"/>
        <v>-0.59919999999999995</v>
      </c>
      <c r="F35">
        <f t="shared" si="7"/>
        <v>-1.5008000000000001</v>
      </c>
      <c r="G35">
        <f t="shared" si="3"/>
        <v>0.54925086106946708</v>
      </c>
      <c r="H35">
        <f t="shared" si="4"/>
        <v>0.22295172740292632</v>
      </c>
    </row>
    <row r="36" spans="1:8" x14ac:dyDescent="0.3">
      <c r="A36" t="s">
        <v>29</v>
      </c>
      <c r="B36">
        <v>-1.46</v>
      </c>
      <c r="C36">
        <v>0.25</v>
      </c>
      <c r="D36">
        <f t="shared" si="5"/>
        <v>0.49</v>
      </c>
      <c r="E36">
        <f t="shared" si="6"/>
        <v>-0.97</v>
      </c>
      <c r="F36">
        <f t="shared" si="7"/>
        <v>-1.95</v>
      </c>
      <c r="G36">
        <f t="shared" si="3"/>
        <v>0.37908303810339949</v>
      </c>
      <c r="H36">
        <f t="shared" si="4"/>
        <v>0.14227407158651412</v>
      </c>
    </row>
    <row r="37" spans="1:8" x14ac:dyDescent="0.3">
      <c r="A37" t="s">
        <v>30</v>
      </c>
      <c r="B37">
        <v>-1.2</v>
      </c>
      <c r="C37">
        <v>0.24</v>
      </c>
      <c r="D37">
        <f t="shared" si="5"/>
        <v>0.47039999999999998</v>
      </c>
      <c r="E37">
        <f t="shared" si="6"/>
        <v>-0.72960000000000003</v>
      </c>
      <c r="F37">
        <f t="shared" si="7"/>
        <v>-1.6703999999999999</v>
      </c>
      <c r="G37">
        <f t="shared" si="3"/>
        <v>0.48210179224409921</v>
      </c>
      <c r="H37">
        <f t="shared" si="4"/>
        <v>0.18817178187024935</v>
      </c>
    </row>
    <row r="38" spans="1:8" x14ac:dyDescent="0.3">
      <c r="A38" t="s">
        <v>31</v>
      </c>
      <c r="B38">
        <v>-0.99</v>
      </c>
      <c r="C38">
        <v>0.23</v>
      </c>
      <c r="D38">
        <f t="shared" si="5"/>
        <v>0.45080000000000003</v>
      </c>
      <c r="E38">
        <f t="shared" si="6"/>
        <v>-0.5391999999999999</v>
      </c>
      <c r="F38">
        <f t="shared" si="7"/>
        <v>-1.4408000000000001</v>
      </c>
      <c r="G38">
        <f t="shared" si="3"/>
        <v>0.58321463750506808</v>
      </c>
      <c r="H38">
        <f t="shared" si="4"/>
        <v>0.23673829227184565</v>
      </c>
    </row>
    <row r="39" spans="1:8" x14ac:dyDescent="0.3">
      <c r="A39" t="s">
        <v>32</v>
      </c>
      <c r="B39">
        <v>-1.71</v>
      </c>
      <c r="C39">
        <v>0.24</v>
      </c>
      <c r="D39">
        <f t="shared" si="5"/>
        <v>0.47039999999999998</v>
      </c>
      <c r="E39">
        <f t="shared" si="6"/>
        <v>-1.2396</v>
      </c>
      <c r="F39">
        <f t="shared" si="7"/>
        <v>-2.1804000000000001</v>
      </c>
      <c r="G39">
        <f t="shared" si="3"/>
        <v>0.28949999478005145</v>
      </c>
      <c r="H39">
        <f t="shared" si="4"/>
        <v>0.11299632307031091</v>
      </c>
    </row>
    <row r="40" spans="1:8" x14ac:dyDescent="0.3">
      <c r="A40" t="s">
        <v>33</v>
      </c>
      <c r="B40">
        <v>-1.53</v>
      </c>
      <c r="C40">
        <v>0.24</v>
      </c>
      <c r="D40">
        <f t="shared" si="5"/>
        <v>0.47039999999999998</v>
      </c>
      <c r="E40">
        <f t="shared" si="6"/>
        <v>-1.0596000000000001</v>
      </c>
      <c r="F40">
        <f t="shared" si="7"/>
        <v>-2.0004</v>
      </c>
      <c r="G40">
        <f t="shared" si="3"/>
        <v>0.34659442037435084</v>
      </c>
      <c r="H40">
        <f t="shared" si="4"/>
        <v>0.13528115994869783</v>
      </c>
    </row>
  </sheetData>
  <hyperlinks>
    <hyperlink ref="A5" r:id="rId1" display="mailto:christinelattin@lsu.edu" xr:uid="{CB129958-0207-443D-816E-ED7DAE72A1B1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</dc:creator>
  <cp:lastModifiedBy>Tosh</cp:lastModifiedBy>
  <dcterms:created xsi:type="dcterms:W3CDTF">2020-06-08T16:19:18Z</dcterms:created>
  <dcterms:modified xsi:type="dcterms:W3CDTF">2020-06-15T14:56:02Z</dcterms:modified>
</cp:coreProperties>
</file>