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440" windowWidth="29300" windowHeight="14320" tabRatio="808"/>
  </bookViews>
  <sheets>
    <sheet name="A) ReadStats" sheetId="1" r:id="rId1"/>
    <sheet name="B) ATAC-seq summary" sheetId="2" r:id="rId2"/>
    <sheet name="C) DEGs with peaks" sheetId="3" r:id="rId3"/>
    <sheet name="D) 199 TEs with peaks" sheetId="4" r:id="rId4"/>
    <sheet name="E) 30 TEs with peaks near DEGs" sheetId="5" r:id="rId5"/>
    <sheet name="F) 11 Putative Long Distance En" sheetId="6" r:id="rId6"/>
  </sheets>
  <calcPr calcId="140001" concurrentCalc="0"/>
  <extLst>
    <ext xmlns:mx="http://schemas.microsoft.com/office/mac/excel/2008/main" uri="{7523E5D3-25F3-A5E0-1632-64F254C22452}">
      <mx:ArchID Flags="2"/>
    </ext>
    <ext uri="GoogleSheetsCustomDataVersion1">
      <go:sheetsCustomData xmlns:go="http://customooxmlschemas.google.com/" r:id="rId10" roundtripDataSignature="AMtx7mgSvUOJzhMRMR+1b3/sPGN17Lsp9w=="/>
    </ext>
  </extLst>
</workbook>
</file>

<file path=xl/calcChain.xml><?xml version="1.0" encoding="utf-8"?>
<calcChain xmlns="http://schemas.openxmlformats.org/spreadsheetml/2006/main">
  <c r="F27" i="1" l="1"/>
  <c r="F26" i="1"/>
  <c r="F25" i="1"/>
  <c r="F24" i="1"/>
  <c r="F23" i="1"/>
  <c r="F22" i="1"/>
  <c r="F21" i="1"/>
  <c r="F20" i="1"/>
  <c r="F19" i="1"/>
  <c r="F18" i="1"/>
  <c r="F17" i="1"/>
  <c r="F16" i="1"/>
  <c r="F15" i="1"/>
  <c r="F14" i="1"/>
  <c r="F13" i="1"/>
  <c r="F12" i="1"/>
  <c r="F11" i="1"/>
  <c r="F10" i="1"/>
  <c r="F9" i="1"/>
  <c r="F8" i="1"/>
  <c r="F7" i="1"/>
  <c r="F6" i="1"/>
  <c r="F5" i="1"/>
  <c r="F4" i="1"/>
</calcChain>
</file>

<file path=xl/sharedStrings.xml><?xml version="1.0" encoding="utf-8"?>
<sst xmlns="http://schemas.openxmlformats.org/spreadsheetml/2006/main" count="1925" uniqueCount="523">
  <si>
    <t>Table S5B. Summary of the statistics of the ATAC-seq peaks and their localization. The last column (All strains) includes the statistics for all strains together.</t>
  </si>
  <si>
    <t>Table S5C. Summary of ATAC-seq peaks amoing differntially expressed genes</t>
  </si>
  <si>
    <t>A. Statistics of the sequencing results</t>
  </si>
  <si>
    <t>SE-Sto</t>
  </si>
  <si>
    <t>RAL-375</t>
  </si>
  <si>
    <t>RAL-177</t>
  </si>
  <si>
    <t>iso-1</t>
  </si>
  <si>
    <t>Up-regulated genes with peaks</t>
  </si>
  <si>
    <t>34/78 (43.6%)</t>
  </si>
  <si>
    <t>Sample Name</t>
  </si>
  <si>
    <t>225/352 (63.9%)</t>
  </si>
  <si>
    <t>934/1195 (78.2%)</t>
  </si>
  <si>
    <t>915/1180 (77.5%)</t>
  </si>
  <si>
    <t>Up-regulated genes with peaks only in treated conditions</t>
  </si>
  <si>
    <t>9/34 (26.5%)</t>
  </si>
  <si>
    <t>Raw pair-end sequences</t>
  </si>
  <si>
    <t>33/225 (14.7%)</t>
  </si>
  <si>
    <t>89/934 (9.5%)</t>
  </si>
  <si>
    <t>153/915 (16.7%)</t>
  </si>
  <si>
    <t>Down-regulated genes with peaks</t>
  </si>
  <si>
    <t>66/75 (88%)</t>
  </si>
  <si>
    <t>233/342 (68.1%)</t>
  </si>
  <si>
    <t>1036/1464 (70.1%)</t>
  </si>
  <si>
    <t>1073/1598 (67.1%)</t>
  </si>
  <si>
    <t>Down-regulated genes with peaks only in control conditions</t>
  </si>
  <si>
    <t>17/66 (25.8%)</t>
  </si>
  <si>
    <t>63/233 (27%)</t>
  </si>
  <si>
    <t>% GC</t>
  </si>
  <si>
    <t>236/1036 (22.8%)</t>
  </si>
  <si>
    <t>166/1073 (15.5%)</t>
  </si>
  <si>
    <t>% trimmed</t>
  </si>
  <si>
    <t># of aligned reads</t>
  </si>
  <si>
    <t>% aligned reads</t>
  </si>
  <si>
    <t>All strains</t>
  </si>
  <si>
    <t>SE-StoC1</t>
  </si>
  <si>
    <t>Total # of peaks</t>
  </si>
  <si>
    <t># of peaks in genes + 1 kb upstream</t>
  </si>
  <si>
    <t>22,085 (93%)</t>
  </si>
  <si>
    <t>22,326 (93.1%)</t>
  </si>
  <si>
    <t>21,858 (93.2%)</t>
  </si>
  <si>
    <t>21,468 (93.2%)</t>
  </si>
  <si>
    <t>25,257 (92.2%)</t>
  </si>
  <si>
    <t># of peaks only in nonstress conditions</t>
  </si>
  <si>
    <t>2,375/ 20,805 (11.4%)</t>
  </si>
  <si>
    <t>3,016/ 22,256 (13.6%)</t>
  </si>
  <si>
    <t>2,240/ 22,385 (10%)</t>
  </si>
  <si>
    <t>1,501/ 21,056 (7.1%)</t>
  </si>
  <si>
    <t>7,495/ 26,750 (28%)</t>
  </si>
  <si>
    <t># of peaks only in stress conditions</t>
  </si>
  <si>
    <t>2,967/ 21,397 (13.9%)</t>
  </si>
  <si>
    <t>SE-StoC2</t>
  </si>
  <si>
    <t>1,734/ 20,974 (8.3%)</t>
  </si>
  <si>
    <t>1,068/ 21,213 (5%)</t>
  </si>
  <si>
    <t>1,977/ 21,532 (9.2%)</t>
  </si>
  <si>
    <t>6,576/ 26,798 (24.5%)</t>
  </si>
  <si>
    <t># of DEGs with peaks</t>
  </si>
  <si>
    <t>100/ 153 (65.4%)</t>
  </si>
  <si>
    <t>SE-StoC3</t>
  </si>
  <si>
    <t>458/ 694 (66%)</t>
  </si>
  <si>
    <t>1,970/ 2,659 (74.1%)</t>
  </si>
  <si>
    <t>1,988/ 2,778 (71.6%)</t>
  </si>
  <si>
    <t>3,890/ 4,655 (83.6%)</t>
  </si>
  <si>
    <t># of up-regulated genes with peaks and cnc motifs</t>
  </si>
  <si>
    <t>2/ 31 (6.5%)</t>
  </si>
  <si>
    <t>41/ 216 (19%)</t>
  </si>
  <si>
    <t>112/ 914 (12.3%)</t>
  </si>
  <si>
    <t>120/ 895 (13.4%)</t>
  </si>
  <si>
    <t>234/ 1,738 (13.5%)</t>
  </si>
  <si>
    <t># of TEs with peaks</t>
  </si>
  <si>
    <t>SE-StoT1</t>
  </si>
  <si>
    <t># of TEs with peaks only in nonstress conditions</t>
  </si>
  <si>
    <t>8/ 62 (12.9%)</t>
  </si>
  <si>
    <t>14/ 65 (21.5%)</t>
  </si>
  <si>
    <t>16/ 73 (21.9%)</t>
  </si>
  <si>
    <t>10/ 149 (6.7%)</t>
  </si>
  <si>
    <t>38/ 180 (21.1%)</t>
  </si>
  <si>
    <t># of TEs with peaks only in nonstress conditions nearby genes</t>
  </si>
  <si>
    <t># of TEs with peaks only in nonstress conditions nearby DEGs</t>
  </si>
  <si>
    <t>Table S5D. Additional information of the 199 TEs with ATAC-seq peaks</t>
  </si>
  <si>
    <t># of TEs with peaks only in nonstress conditions away from genes</t>
  </si>
  <si>
    <t>SE-StoT3</t>
  </si>
  <si>
    <t># of TEs with peaks only in stress conditions</t>
  </si>
  <si>
    <t>13/ 67 (19.4%)</t>
  </si>
  <si>
    <t>9/ 60 (15%)</t>
  </si>
  <si>
    <t>4/ 61 (6.6%)</t>
  </si>
  <si>
    <t>22/ 161 (13.7%)</t>
  </si>
  <si>
    <t>45/ 191 (23.6%)</t>
  </si>
  <si>
    <t># of TEs with peaks only in stress conditions nearby genes</t>
  </si>
  <si>
    <t>1) TEs near genes with peaks. The TE's name, family and class are specified as well as the gene (or genes) with peaks in proximity. The number of cnc binding sites in the peak is also specified. Finally the last four columns specify whether the peak is found in stress, nonstress, both or none of the conditions on each stain.</t>
  </si>
  <si>
    <t># of TEs with peaks only in stress conditions nearby DEGs</t>
  </si>
  <si>
    <t># of TEs with peaks only in stress conditions away from genes</t>
  </si>
  <si>
    <t>SE-StoT4</t>
  </si>
  <si>
    <t># of TEs with peaks nearby genes</t>
  </si>
  <si>
    <t>52/ 75 (69.3%)</t>
  </si>
  <si>
    <t>48/ 74 (64.9%)</t>
  </si>
  <si>
    <t>56/ 77 (72.7%)</t>
  </si>
  <si>
    <t>77/ 171 (45%)</t>
  </si>
  <si>
    <t>95/ 199 (47.7%)</t>
  </si>
  <si>
    <t># of TEs with peaks nearby DEGs</t>
  </si>
  <si>
    <t xml:space="preserve">2) Tables of counts for Fisher's Exact Test for the 199 TEs with peaks. Only families with more than 25 elements were considered. Families with a p-value&lt;0.005 were considered significant and are indicated with ***. </t>
  </si>
  <si>
    <t>5/ 48 (10.4%)</t>
  </si>
  <si>
    <t>17/ 56 (30.4%)</t>
  </si>
  <si>
    <t>17/ 77 (22.1%)</t>
  </si>
  <si>
    <t>30/ 95 (31.6%)</t>
  </si>
  <si>
    <t xml:space="preserve">3) Tables of counts for Fisher's Exact Test for the 104 TEs away from genes. Only families with more than 25 elements were considered. Families with a p-value&lt;0.005 were considered significant and are indicated with ***. </t>
  </si>
  <si>
    <t># of TEs with peaks and cnc motif nearby up-regulated genes</t>
  </si>
  <si>
    <t>R177C1</t>
  </si>
  <si>
    <t># of TEs with peaks distal to genes</t>
  </si>
  <si>
    <t>1)</t>
  </si>
  <si>
    <t># of TEs with peaks and cnc motif and distal to genes</t>
  </si>
  <si>
    <t>2)</t>
  </si>
  <si>
    <t>3)</t>
  </si>
  <si>
    <t>TE Flybase ID</t>
  </si>
  <si>
    <t>R177C3</t>
  </si>
  <si>
    <t>TE family</t>
  </si>
  <si>
    <t>TE class</t>
  </si>
  <si>
    <t>Gene with peak in proximity</t>
  </si>
  <si>
    <t>Number of Cnc binding sites</t>
  </si>
  <si>
    <r>
      <t xml:space="preserve">Peak in </t>
    </r>
    <r>
      <rPr>
        <i/>
        <sz val="10"/>
        <rFont val="Arial"/>
      </rPr>
      <t>SE-Sto</t>
    </r>
  </si>
  <si>
    <t>R177C4</t>
  </si>
  <si>
    <r>
      <t xml:space="preserve">Peak in </t>
    </r>
    <r>
      <rPr>
        <i/>
        <sz val="10"/>
        <rFont val="Arial"/>
      </rPr>
      <t>RAL-375</t>
    </r>
  </si>
  <si>
    <r>
      <t xml:space="preserve">Peak in </t>
    </r>
    <r>
      <rPr>
        <i/>
        <sz val="10"/>
        <rFont val="Arial"/>
      </rPr>
      <t>RAL-177</t>
    </r>
  </si>
  <si>
    <r>
      <t xml:space="preserve">Peak in </t>
    </r>
    <r>
      <rPr>
        <i/>
        <sz val="10"/>
        <rFont val="Arial"/>
      </rPr>
      <t>iso-1</t>
    </r>
  </si>
  <si>
    <t>Counts in all 5416 TEs</t>
  </si>
  <si>
    <t>Counts in 199 TEs with peaks</t>
  </si>
  <si>
    <t>p-value</t>
  </si>
  <si>
    <t>Counts in 104 TEs with peaks</t>
  </si>
  <si>
    <t>FBti0063689</t>
  </si>
  <si>
    <t>mdg1</t>
  </si>
  <si>
    <t>LTR</t>
  </si>
  <si>
    <t>FBgn0264922</t>
  </si>
  <si>
    <t>R177T2</t>
  </si>
  <si>
    <t>Both</t>
  </si>
  <si>
    <t>1360 ***</t>
  </si>
  <si>
    <t>DNA</t>
  </si>
  <si>
    <t>FBti0064264</t>
  </si>
  <si>
    <t>INE-1</t>
  </si>
  <si>
    <t>FBgn0027052</t>
  </si>
  <si>
    <t>R177T3</t>
  </si>
  <si>
    <t>LINE ***</t>
  </si>
  <si>
    <t>FBti0019149</t>
  </si>
  <si>
    <t>G2</t>
  </si>
  <si>
    <t>LINE</t>
  </si>
  <si>
    <t>Stress</t>
  </si>
  <si>
    <t>R177T4</t>
  </si>
  <si>
    <t>LTR ***</t>
  </si>
  <si>
    <t>FBti0061396</t>
  </si>
  <si>
    <t>micropia</t>
  </si>
  <si>
    <t>FBgn0263746, FBgn0051812</t>
  </si>
  <si>
    <t>baggins</t>
  </si>
  <si>
    <t>FBti0019197</t>
  </si>
  <si>
    <t>Tc1</t>
  </si>
  <si>
    <t>FBgn0032665</t>
  </si>
  <si>
    <t>Nonstress</t>
  </si>
  <si>
    <t>R375C1</t>
  </si>
  <si>
    <t>blood</t>
  </si>
  <si>
    <t>FBti0019782</t>
  </si>
  <si>
    <t>G-element</t>
  </si>
  <si>
    <t>FBgn0032851</t>
  </si>
  <si>
    <t>BS</t>
  </si>
  <si>
    <t>R375C2</t>
  </si>
  <si>
    <t>FBti0062174</t>
  </si>
  <si>
    <t>None</t>
  </si>
  <si>
    <t>BS3</t>
  </si>
  <si>
    <t>R375C3</t>
  </si>
  <si>
    <t>FBti0059673</t>
  </si>
  <si>
    <t>H</t>
  </si>
  <si>
    <t>copia</t>
  </si>
  <si>
    <t>FBti0060252</t>
  </si>
  <si>
    <t>R375T2</t>
  </si>
  <si>
    <t>Cr1a</t>
  </si>
  <si>
    <t>FBti0059701</t>
  </si>
  <si>
    <t>diver2</t>
  </si>
  <si>
    <t>FBti0019819</t>
  </si>
  <si>
    <t>R375T3</t>
  </si>
  <si>
    <t>hopper2</t>
  </si>
  <si>
    <t>Dm88</t>
  </si>
  <si>
    <t>R375T4</t>
  </si>
  <si>
    <t>FBti0062779</t>
  </si>
  <si>
    <t>FBgn0011638, FBgn0015803</t>
  </si>
  <si>
    <t>Doc</t>
  </si>
  <si>
    <t>FBti0063349</t>
  </si>
  <si>
    <t>Rt1c</t>
  </si>
  <si>
    <t>FB</t>
  </si>
  <si>
    <t>REFC1</t>
  </si>
  <si>
    <t>FBti0063391</t>
  </si>
  <si>
    <t>FBgn0266369, FBgn0053318</t>
  </si>
  <si>
    <t>F-element</t>
  </si>
  <si>
    <t>FBti0019220</t>
  </si>
  <si>
    <t>Tirant</t>
  </si>
  <si>
    <t>FBgn0250867</t>
  </si>
  <si>
    <t>REFC2</t>
  </si>
  <si>
    <t>flea</t>
  </si>
  <si>
    <t>Table S5E. Additional information of the 30 TEs with ATAC-seq peaks near DEGs</t>
  </si>
  <si>
    <t>FBti0019221</t>
  </si>
  <si>
    <t>FBgn0032938</t>
  </si>
  <si>
    <t>1) TEs near DEGs, the X represents presence of a peak in the strain indicated by the column name. In bold, TEs that contain cnc binding sites</t>
  </si>
  <si>
    <t>G4</t>
  </si>
  <si>
    <t>REFC4</t>
  </si>
  <si>
    <t>FBti0019225</t>
  </si>
  <si>
    <t>mariner2</t>
  </si>
  <si>
    <t xml:space="preserve">2) Tables of counts for Fisher's Exact Test for the 35 TEs with peaks nearby DEGs. Only families with more than 25 elements were considered. Families with a p-value&lt;0.005 were considered significant and are indicated with ***. </t>
  </si>
  <si>
    <t>G5</t>
  </si>
  <si>
    <t>FBti0062236</t>
  </si>
  <si>
    <t>REFT1</t>
  </si>
  <si>
    <t>G5A</t>
  </si>
  <si>
    <t>FBti0062092</t>
  </si>
  <si>
    <t>X-element</t>
  </si>
  <si>
    <t>Evidence of selection (Rech et al., 2019)</t>
  </si>
  <si>
    <t>TE Family</t>
  </si>
  <si>
    <t>gypsy12</t>
  </si>
  <si>
    <t>Counts in 30 TEs with peaks</t>
  </si>
  <si>
    <t>REFT2</t>
  </si>
  <si>
    <t>FBti0060299</t>
  </si>
  <si>
    <t>FBti0019334</t>
  </si>
  <si>
    <t>FBgn0041245, FBgn0032945</t>
  </si>
  <si>
    <t>X</t>
  </si>
  <si>
    <t>gypsy8 ***</t>
  </si>
  <si>
    <t>FBti0019430</t>
  </si>
  <si>
    <t>FBti0019830</t>
  </si>
  <si>
    <t>REFT3</t>
  </si>
  <si>
    <t>yes</t>
  </si>
  <si>
    <t>H ***</t>
  </si>
  <si>
    <t>FBti0019444</t>
  </si>
  <si>
    <t>FBti0060298</t>
  </si>
  <si>
    <t>HB</t>
  </si>
  <si>
    <t>FBti0019831</t>
  </si>
  <si>
    <t>HeT-A ***</t>
  </si>
  <si>
    <t>FBti0019833</t>
  </si>
  <si>
    <t>Idefix</t>
  </si>
  <si>
    <t>I-element</t>
  </si>
  <si>
    <t>FBti0062820</t>
  </si>
  <si>
    <t>pogo</t>
  </si>
  <si>
    <t>FBgn0053867, FBgn0053866</t>
  </si>
  <si>
    <t>FBti0062256</t>
  </si>
  <si>
    <t>FBgn0032949</t>
  </si>
  <si>
    <t>invader1</t>
  </si>
  <si>
    <t>FBti0062949</t>
  </si>
  <si>
    <t>Circe</t>
  </si>
  <si>
    <t>invader3</t>
  </si>
  <si>
    <t>FBti0019230</t>
  </si>
  <si>
    <t>Rt1b</t>
  </si>
  <si>
    <t>invader4</t>
  </si>
  <si>
    <t>FBti0062912</t>
  </si>
  <si>
    <t>FBgn0262620</t>
  </si>
  <si>
    <t>jockey</t>
  </si>
  <si>
    <t>FBti0060073</t>
  </si>
  <si>
    <t>jockey2</t>
  </si>
  <si>
    <t>FBti0019244</t>
  </si>
  <si>
    <t>Ivk</t>
  </si>
  <si>
    <t>FBti0064187</t>
  </si>
  <si>
    <t>FBgn0261802</t>
  </si>
  <si>
    <t>opus</t>
  </si>
  <si>
    <t>FBti0060028</t>
  </si>
  <si>
    <t>FBgn0032979, FBgn0266044</t>
  </si>
  <si>
    <t>FBti0064217</t>
  </si>
  <si>
    <t>gypsy</t>
  </si>
  <si>
    <t>Quasimodo</t>
  </si>
  <si>
    <t>FBti0060155</t>
  </si>
  <si>
    <t>gypsy8</t>
  </si>
  <si>
    <t>FBgn0032981</t>
  </si>
  <si>
    <t>R1A1-element ***</t>
  </si>
  <si>
    <t>FBti0060358</t>
  </si>
  <si>
    <t>FBgn0259683</t>
  </si>
  <si>
    <t>roo</t>
  </si>
  <si>
    <t>FBti0060056</t>
  </si>
  <si>
    <t>Rt1a</t>
  </si>
  <si>
    <t>FBti0019252</t>
  </si>
  <si>
    <t>G3</t>
  </si>
  <si>
    <t>Rt1b ***</t>
  </si>
  <si>
    <t>FBti0059695</t>
  </si>
  <si>
    <t>FBti0020068</t>
  </si>
  <si>
    <t>FBti0020438</t>
  </si>
  <si>
    <t>FBti0060415</t>
  </si>
  <si>
    <t>S-element</t>
  </si>
  <si>
    <t>FBti0059711</t>
  </si>
  <si>
    <t>Stalker4</t>
  </si>
  <si>
    <t>FBti0060105</t>
  </si>
  <si>
    <t>FBti0061935</t>
  </si>
  <si>
    <t>FBti0061286</t>
  </si>
  <si>
    <t>FBti0060235</t>
  </si>
  <si>
    <t>FBti0060828</t>
  </si>
  <si>
    <t>FBti0060443</t>
  </si>
  <si>
    <t>FBti0060913</t>
  </si>
  <si>
    <t>FBti0060830</t>
  </si>
  <si>
    <t>FBti0061018</t>
  </si>
  <si>
    <t>FBti0063070</t>
  </si>
  <si>
    <t>FBgn0026401</t>
  </si>
  <si>
    <t>FBti0063119</t>
  </si>
  <si>
    <t>transib2</t>
  </si>
  <si>
    <t>FBti0063060</t>
  </si>
  <si>
    <t>FBgn0039994</t>
  </si>
  <si>
    <t>FBti0061088</t>
  </si>
  <si>
    <t>FBti0063252</t>
  </si>
  <si>
    <t>gypsy2</t>
  </si>
  <si>
    <t>FBti0063255</t>
  </si>
  <si>
    <t>FBti0062187</t>
  </si>
  <si>
    <t>FBti0063265</t>
  </si>
  <si>
    <t>gypsy10</t>
  </si>
  <si>
    <t>FBgn0261387</t>
  </si>
  <si>
    <t>FBti0062309</t>
  </si>
  <si>
    <t>FBti0063242</t>
  </si>
  <si>
    <t>rooA</t>
  </si>
  <si>
    <t>FBti0019883</t>
  </si>
  <si>
    <t>R1A1-element</t>
  </si>
  <si>
    <t>FBti0060892</t>
  </si>
  <si>
    <t>FBti0062861</t>
  </si>
  <si>
    <t>FBgn0040849</t>
  </si>
  <si>
    <t>FBti0061107</t>
  </si>
  <si>
    <t>FBgn0033005</t>
  </si>
  <si>
    <t>FBti0060568</t>
  </si>
  <si>
    <t>FBti0062914</t>
  </si>
  <si>
    <t>FBti0060093</t>
  </si>
  <si>
    <t>FBti0060599</t>
  </si>
  <si>
    <t>FBgn0033010</t>
  </si>
  <si>
    <t>FBti0063239</t>
  </si>
  <si>
    <t>FBti0018950</t>
  </si>
  <si>
    <t>FBti0061404</t>
  </si>
  <si>
    <t>FBti0063301</t>
  </si>
  <si>
    <t>FBti0061658</t>
  </si>
  <si>
    <t>FBti0063309</t>
  </si>
  <si>
    <t>FBti0059733</t>
  </si>
  <si>
    <t>GATE</t>
  </si>
  <si>
    <t>FBti0061630</t>
  </si>
  <si>
    <t>FBgn0259247</t>
  </si>
  <si>
    <t>FBti0063778</t>
  </si>
  <si>
    <t>FBti0061437</t>
  </si>
  <si>
    <t>FBti0061436</t>
  </si>
  <si>
    <t>FBti0019939</t>
  </si>
  <si>
    <t>FBti0059727</t>
  </si>
  <si>
    <t>FBti0018898</t>
  </si>
  <si>
    <t>FBti0059728</t>
  </si>
  <si>
    <t>FBti0060274</t>
  </si>
  <si>
    <t>FBti0059729</t>
  </si>
  <si>
    <t>FBti0019957</t>
  </si>
  <si>
    <t>FBti0059868</t>
  </si>
  <si>
    <t>FBti0060263</t>
  </si>
  <si>
    <t>FBti0060361</t>
  </si>
  <si>
    <t>FBti0060326</t>
  </si>
  <si>
    <t>Tabor</t>
  </si>
  <si>
    <t>FBti0019969</t>
  </si>
  <si>
    <t>FBti0060325</t>
  </si>
  <si>
    <t>FBti0061163</t>
  </si>
  <si>
    <t>HMS-Beagle</t>
  </si>
  <si>
    <t>FBgn0050497, FBgn0266526</t>
  </si>
  <si>
    <t>FBti0059731</t>
  </si>
  <si>
    <t>FBti0059732</t>
  </si>
  <si>
    <t>FBgn0050015, FBgn0050016 FBgn0263510</t>
  </si>
  <si>
    <t>FBti0019020</t>
  </si>
  <si>
    <t>FBgn0033744</t>
  </si>
  <si>
    <t>FBti0062562</t>
  </si>
  <si>
    <t>FBgn0034105, FBgn0034106</t>
  </si>
  <si>
    <t>FBti0019996</t>
  </si>
  <si>
    <t>FBgn0259211</t>
  </si>
  <si>
    <t>FBti0019044</t>
  </si>
  <si>
    <t>FBgn0050389</t>
  </si>
  <si>
    <t>FBti0060760</t>
  </si>
  <si>
    <t>FBti0018962</t>
  </si>
  <si>
    <t>FBti0059726</t>
  </si>
  <si>
    <t>FBti0061523</t>
  </si>
  <si>
    <t>FBgn0050428, FBgn0035094</t>
  </si>
  <si>
    <t>FBti0061950</t>
  </si>
  <si>
    <t>FBti0059773</t>
  </si>
  <si>
    <t>FBgn0011817</t>
  </si>
  <si>
    <t>FBti0020066</t>
  </si>
  <si>
    <t>NOF</t>
  </si>
  <si>
    <t>FBgn0263219, FBgn0035861</t>
  </si>
  <si>
    <t>HeT-A</t>
  </si>
  <si>
    <t>FBgn0260859, FBgn0035993 FBgn0053926</t>
  </si>
  <si>
    <t>FBti0020117</t>
  </si>
  <si>
    <t>gypsy5</t>
  </si>
  <si>
    <t>FBti0063333</t>
  </si>
  <si>
    <t>FBgn0266982</t>
  </si>
  <si>
    <t>FBti0020178</t>
  </si>
  <si>
    <t>springer</t>
  </si>
  <si>
    <t>FBti0059736</t>
  </si>
  <si>
    <t>FBgn0259243</t>
  </si>
  <si>
    <t>FBti0020181</t>
  </si>
  <si>
    <t>FBti0020192</t>
  </si>
  <si>
    <t>FBgn0037085</t>
  </si>
  <si>
    <t>FBti0060213</t>
  </si>
  <si>
    <t>FBgn0037144</t>
  </si>
  <si>
    <t>FBti0060231</t>
  </si>
  <si>
    <t>FBgn0027532, FBgn0264727</t>
  </si>
  <si>
    <t>FBti0059665</t>
  </si>
  <si>
    <t>FBgn0052451</t>
  </si>
  <si>
    <t>FBti0062445</t>
  </si>
  <si>
    <t>FBti0062498</t>
  </si>
  <si>
    <t>FBti0020235</t>
  </si>
  <si>
    <t>FBti0062516</t>
  </si>
  <si>
    <t>FBgn0266347</t>
  </si>
  <si>
    <t>FBti0062132</t>
  </si>
  <si>
    <t>FBgn0263573, FBgn0052230</t>
  </si>
  <si>
    <t>FBti0020271</t>
  </si>
  <si>
    <t>FBgn0052230</t>
  </si>
  <si>
    <t>FBti0020269</t>
  </si>
  <si>
    <t>aurora</t>
  </si>
  <si>
    <t>Table S5F. TEs more than 1kb away from genes with ATAC-seq peaks. The evidence of selection for each TE and the number of cnc binding sites on each peak is included.</t>
  </si>
  <si>
    <t>FBti0062666</t>
  </si>
  <si>
    <t>FBti0062667</t>
  </si>
  <si>
    <t>FBti0059885</t>
  </si>
  <si>
    <t>Candidate TEs</t>
  </si>
  <si>
    <t>Evidence of selection
(Rech 2019)</t>
  </si>
  <si>
    <t>Cnc binding sites</t>
  </si>
  <si>
    <t>FBti0062695</t>
  </si>
  <si>
    <t>FBti0062387</t>
  </si>
  <si>
    <t>FBgn0085386</t>
  </si>
  <si>
    <t>young &amp; long</t>
  </si>
  <si>
    <t>FBti0062578</t>
  </si>
  <si>
    <t>FBgn0263346</t>
  </si>
  <si>
    <t>FBti0062558</t>
  </si>
  <si>
    <t>FBti0062757</t>
  </si>
  <si>
    <t>gtwin</t>
  </si>
  <si>
    <t>NA</t>
  </si>
  <si>
    <t>FBgn0027951</t>
  </si>
  <si>
    <t>FBti0063788</t>
  </si>
  <si>
    <t>FBgn0266232</t>
  </si>
  <si>
    <t>FBti0019355</t>
  </si>
  <si>
    <t>FBti0059796</t>
  </si>
  <si>
    <t>FBti0020320</t>
  </si>
  <si>
    <t>Transpac</t>
  </si>
  <si>
    <t>FBgn0037548</t>
  </si>
  <si>
    <t>FBti0059782</t>
  </si>
  <si>
    <t>FBti0060337</t>
  </si>
  <si>
    <t>FBgn0037560</t>
  </si>
  <si>
    <t>FBti0060579</t>
  </si>
  <si>
    <t>FBgn0051352</t>
  </si>
  <si>
    <t>FBti0102121</t>
  </si>
  <si>
    <t>FBgn0037884, FBgn0037885 FBgn0051441</t>
  </si>
  <si>
    <t>FBti0062101</t>
  </si>
  <si>
    <t>FBgn0086686</t>
  </si>
  <si>
    <t>FBgn0051217</t>
  </si>
  <si>
    <t>FBgn0011481</t>
  </si>
  <si>
    <t>FBti0063783</t>
  </si>
  <si>
    <t>FBgn0038723, FBgn0051220</t>
  </si>
  <si>
    <t>FBti0063829</t>
  </si>
  <si>
    <t>FBti0064294</t>
  </si>
  <si>
    <t>FBgn0026056</t>
  </si>
  <si>
    <t>FBti0059875</t>
  </si>
  <si>
    <t>FBgn0039015</t>
  </si>
  <si>
    <t>FBti0060346</t>
  </si>
  <si>
    <t>FBgn0039177</t>
  </si>
  <si>
    <t>FBgn0045761</t>
  </si>
  <si>
    <t>FBgn0085382</t>
  </si>
  <si>
    <t>FBgn0026400, FBgn0001215</t>
  </si>
  <si>
    <t>FBti0062808</t>
  </si>
  <si>
    <t>FBti0062704</t>
  </si>
  <si>
    <t>FBgn0011747</t>
  </si>
  <si>
    <t>FBti0019476</t>
  </si>
  <si>
    <t>FBti0062880</t>
  </si>
  <si>
    <t>FBti0019480</t>
  </si>
  <si>
    <t>FBgn0051999</t>
  </si>
  <si>
    <t>FBti0020419</t>
  </si>
  <si>
    <t>FBgn0039904</t>
  </si>
  <si>
    <t>FBti0020421</t>
  </si>
  <si>
    <t>FBti0063448</t>
  </si>
  <si>
    <t>FBti0019493</t>
  </si>
  <si>
    <t>FBgn0266728, FBgn0264822</t>
  </si>
  <si>
    <t>FBti0061370</t>
  </si>
  <si>
    <t>FBti0061406</t>
  </si>
  <si>
    <t>FBgn0019650</t>
  </si>
  <si>
    <t>FBti0062108</t>
  </si>
  <si>
    <t>Burdock</t>
  </si>
  <si>
    <t>FBgn0052017, FBgn0039925</t>
  </si>
  <si>
    <t>FBti0102119</t>
  </si>
  <si>
    <t>FBti0102118</t>
  </si>
  <si>
    <t>TART-C</t>
  </si>
  <si>
    <t>FBti0102113</t>
  </si>
  <si>
    <t>FBti0102112</t>
  </si>
  <si>
    <t>FBti0102111</t>
  </si>
  <si>
    <t>FBti0062856</t>
  </si>
  <si>
    <t>FBti0063565</t>
  </si>
  <si>
    <t>FBgn0058469</t>
  </si>
  <si>
    <t>FBti0062679</t>
  </si>
  <si>
    <t>FBti0062682</t>
  </si>
  <si>
    <t>FBgn0025836</t>
  </si>
  <si>
    <t>FBti0062709</t>
  </si>
  <si>
    <t>FBgn0284435</t>
  </si>
  <si>
    <t>FBgn0011822, FBgn0052816</t>
  </si>
  <si>
    <t>FBti0063529</t>
  </si>
  <si>
    <t>FBgn0283741</t>
  </si>
  <si>
    <t>FBti0019554</t>
  </si>
  <si>
    <t>3S18</t>
  </si>
  <si>
    <t>FBgn0266350, FBgn0029657</t>
  </si>
  <si>
    <t>FBti0019578</t>
  </si>
  <si>
    <t>FBgn0029746, FBgn0266098</t>
  </si>
  <si>
    <t>FBti0019603</t>
  </si>
  <si>
    <t>FBgn0015519</t>
  </si>
  <si>
    <t>FBti0060033</t>
  </si>
  <si>
    <t>FBti0019049</t>
  </si>
  <si>
    <t>diver</t>
  </si>
  <si>
    <t>FBgn0020508</t>
  </si>
  <si>
    <t>FBti0019082</t>
  </si>
  <si>
    <t>FBgn0030956</t>
  </si>
  <si>
    <t>FBti0019091</t>
  </si>
  <si>
    <t>FBgn0040089</t>
  </si>
  <si>
    <t>FBti0064093</t>
  </si>
  <si>
    <t>FBti0064075</t>
  </si>
  <si>
    <t>FBti0064190</t>
  </si>
  <si>
    <t>FBti0148143</t>
  </si>
  <si>
    <t>Y</t>
  </si>
  <si>
    <t>FBgn0266457, FBgn0031182</t>
  </si>
  <si>
    <t>FBti0059697</t>
  </si>
  <si>
    <t>FBti0059777</t>
  </si>
  <si>
    <t>FBti0019687</t>
  </si>
  <si>
    <t>FBti0060088</t>
  </si>
  <si>
    <t>FBgn0285970</t>
  </si>
  <si>
    <t>FBgn0267704</t>
  </si>
  <si>
    <t>FBti0019700</t>
  </si>
  <si>
    <t>FBti0060199</t>
  </si>
  <si>
    <t>FBti0060182</t>
  </si>
  <si>
    <t>FBti0060672</t>
  </si>
  <si>
    <t>FBti0060218</t>
  </si>
  <si>
    <t>FBti0060692</t>
  </si>
  <si>
    <t>FBti0061329</t>
  </si>
  <si>
    <t>FBti0019739</t>
  </si>
  <si>
    <t>invader5</t>
  </si>
  <si>
    <t>FBgn0266348</t>
  </si>
  <si>
    <t>FBti0061749</t>
  </si>
  <si>
    <t>FBti0061720</t>
  </si>
  <si>
    <t>FBti0061721</t>
  </si>
  <si>
    <t>FBti0019743</t>
  </si>
  <si>
    <t>Table S5. ATAC-seq analysis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</si>
</sst>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rgb="FF000000"/>
      <name val="Arial"/>
    </font>
    <font>
      <b/>
      <sz val="10"/>
      <color rgb="FF000000"/>
      <name val="Arial"/>
    </font>
    <font>
      <b/>
      <sz val="10"/>
      <name val="Arial"/>
    </font>
    <font>
      <b/>
      <sz val="10"/>
      <color theme="1"/>
      <name val="Calibri"/>
    </font>
    <font>
      <sz val="12"/>
      <color rgb="FF000000"/>
      <name val="Calibri"/>
    </font>
    <font>
      <b/>
      <sz val="12"/>
      <color theme="1"/>
      <name val="Calibri"/>
    </font>
    <font>
      <sz val="10"/>
      <color theme="1"/>
      <name val="Calibri"/>
    </font>
    <font>
      <b/>
      <sz val="10"/>
      <name val="Arial"/>
    </font>
    <font>
      <b/>
      <i/>
      <sz val="12"/>
      <name val="Arial"/>
    </font>
    <font>
      <b/>
      <sz val="12"/>
      <name val="Arial"/>
    </font>
    <font>
      <sz val="12"/>
      <color theme="1"/>
      <name val="Calibri"/>
    </font>
    <font>
      <sz val="10"/>
      <color theme="1"/>
      <name val="Calibri"/>
    </font>
    <font>
      <b/>
      <i/>
      <sz val="12"/>
      <color rgb="FF000000"/>
      <name val="Arial"/>
    </font>
    <font>
      <b/>
      <sz val="12"/>
      <color rgb="FF000000"/>
      <name val="Calibri"/>
    </font>
    <font>
      <sz val="10"/>
      <color rgb="FF000000"/>
      <name val="Calibri"/>
    </font>
    <font>
      <sz val="10"/>
      <name val="Arial"/>
    </font>
    <font>
      <sz val="10"/>
      <color rgb="FF000000"/>
      <name val="Calibri"/>
    </font>
    <font>
      <sz val="10"/>
      <name val="Arial"/>
    </font>
    <font>
      <i/>
      <sz val="10"/>
      <name val="Arial"/>
    </font>
  </fonts>
  <fills count="2">
    <fill>
      <patternFill patternType="none"/>
    </fill>
    <fill>
      <patternFill patternType="gray125"/>
    </fill>
  </fills>
  <borders count="4">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1">
    <xf numFmtId="0" fontId="0" fillId="0" borderId="0"/>
  </cellStyleXfs>
  <cellXfs count="58">
    <xf numFmtId="0" fontId="0" fillId="0" borderId="0" xfId="0" applyFont="1" applyAlignment="1"/>
    <xf numFmtId="0" fontId="1" fillId="0" borderId="0" xfId="0" applyFont="1" applyAlignment="1"/>
    <xf numFmtId="0" fontId="2" fillId="0" borderId="0" xfId="0" applyFont="1" applyAlignment="1"/>
    <xf numFmtId="0" fontId="3" fillId="0" borderId="0" xfId="0" applyFont="1"/>
    <xf numFmtId="0" fontId="4" fillId="0" borderId="0" xfId="0" applyFont="1"/>
    <xf numFmtId="0" fontId="5" fillId="0" borderId="0" xfId="0" applyFont="1" applyAlignment="1"/>
    <xf numFmtId="0" fontId="6" fillId="0" borderId="0" xfId="0" applyFont="1"/>
    <xf numFmtId="0" fontId="7" fillId="0" borderId="0" xfId="0" applyFont="1" applyAlignment="1"/>
    <xf numFmtId="0" fontId="8" fillId="0" borderId="0" xfId="0" applyFont="1" applyAlignment="1"/>
    <xf numFmtId="0" fontId="7" fillId="0" borderId="0" xfId="0" applyFont="1" applyAlignment="1"/>
    <xf numFmtId="0" fontId="9" fillId="0" borderId="0" xfId="0" applyFont="1" applyAlignment="1"/>
    <xf numFmtId="0" fontId="7" fillId="0" borderId="0" xfId="0" applyFont="1"/>
    <xf numFmtId="3" fontId="6" fillId="0" borderId="0" xfId="0" applyNumberFormat="1" applyFont="1" applyAlignment="1">
      <alignment horizontal="right"/>
    </xf>
    <xf numFmtId="0" fontId="5" fillId="0" borderId="0" xfId="0" applyFont="1" applyAlignment="1">
      <alignment horizontal="left"/>
    </xf>
    <xf numFmtId="0" fontId="6" fillId="0" borderId="0" xfId="0" applyFont="1" applyAlignment="1">
      <alignment horizontal="right"/>
    </xf>
    <xf numFmtId="49" fontId="5" fillId="0" borderId="0" xfId="0" applyNumberFormat="1" applyFont="1" applyAlignment="1">
      <alignment horizontal="left" wrapText="1"/>
    </xf>
    <xf numFmtId="0" fontId="10" fillId="0" borderId="1" xfId="0" applyFont="1" applyBorder="1"/>
    <xf numFmtId="0" fontId="11" fillId="0" borderId="0" xfId="0" applyFont="1"/>
    <xf numFmtId="0" fontId="12" fillId="0" borderId="1" xfId="0" applyFont="1" applyBorder="1"/>
    <xf numFmtId="0" fontId="13" fillId="0" borderId="1" xfId="0" applyFont="1" applyBorder="1"/>
    <xf numFmtId="0" fontId="11" fillId="0" borderId="0" xfId="0" applyFont="1" applyAlignment="1"/>
    <xf numFmtId="0" fontId="13" fillId="0" borderId="2" xfId="0" applyFont="1" applyBorder="1"/>
    <xf numFmtId="0" fontId="11" fillId="0" borderId="0" xfId="0" applyFont="1" applyAlignment="1">
      <alignment horizontal="right"/>
    </xf>
    <xf numFmtId="3" fontId="14" fillId="0" borderId="2" xfId="0" applyNumberFormat="1" applyFont="1" applyBorder="1" applyAlignment="1">
      <alignment horizontal="right"/>
    </xf>
    <xf numFmtId="0" fontId="13" fillId="0" borderId="0" xfId="0" applyFont="1"/>
    <xf numFmtId="0" fontId="14" fillId="0" borderId="0" xfId="0" applyFont="1" applyAlignment="1">
      <alignment horizontal="right"/>
    </xf>
    <xf numFmtId="0" fontId="13" fillId="0" borderId="3" xfId="0" applyFont="1" applyBorder="1"/>
    <xf numFmtId="0" fontId="14" fillId="0" borderId="3" xfId="0" applyFont="1" applyBorder="1" applyAlignment="1">
      <alignment horizontal="right"/>
    </xf>
    <xf numFmtId="0" fontId="14" fillId="0" borderId="2" xfId="0" applyFont="1" applyBorder="1" applyAlignment="1">
      <alignment horizontal="right"/>
    </xf>
    <xf numFmtId="0" fontId="14" fillId="0" borderId="2" xfId="0" applyFont="1" applyBorder="1" applyAlignment="1">
      <alignment horizontal="right"/>
    </xf>
    <xf numFmtId="0" fontId="14" fillId="0" borderId="0" xfId="0" applyFont="1" applyAlignment="1">
      <alignment horizontal="right"/>
    </xf>
    <xf numFmtId="0" fontId="2" fillId="0" borderId="0" xfId="0" applyFont="1" applyAlignment="1">
      <alignment horizontal="left"/>
    </xf>
    <xf numFmtId="0" fontId="2" fillId="0" borderId="0" xfId="0" applyFont="1"/>
    <xf numFmtId="0" fontId="6" fillId="0" borderId="0" xfId="0" applyFont="1" applyAlignment="1"/>
    <xf numFmtId="0" fontId="6" fillId="0" borderId="0" xfId="0" applyFont="1" applyAlignment="1">
      <alignment horizontal="left"/>
    </xf>
    <xf numFmtId="0" fontId="5" fillId="0" borderId="0" xfId="0" applyFont="1"/>
    <xf numFmtId="0" fontId="5" fillId="0" borderId="0" xfId="0" applyFont="1" applyAlignment="1"/>
    <xf numFmtId="0" fontId="14" fillId="0" borderId="3" xfId="0" applyFont="1" applyBorder="1" applyAlignment="1">
      <alignment horizontal="right"/>
    </xf>
    <xf numFmtId="0" fontId="5"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15" fillId="0" borderId="0" xfId="0" applyFont="1" applyAlignment="1"/>
    <xf numFmtId="0" fontId="8" fillId="0" borderId="0" xfId="0" applyFont="1" applyAlignment="1">
      <alignment horizontal="left"/>
    </xf>
    <xf numFmtId="0" fontId="11" fillId="0" borderId="0" xfId="0" applyFont="1" applyAlignment="1">
      <alignment horizontal="left"/>
    </xf>
    <xf numFmtId="0" fontId="11" fillId="0" borderId="0" xfId="0" applyFont="1" applyAlignment="1">
      <alignment horizontal="right"/>
    </xf>
    <xf numFmtId="0" fontId="6" fillId="0" borderId="0" xfId="0" applyFont="1" applyAlignment="1">
      <alignment horizontal="left"/>
    </xf>
    <xf numFmtId="0" fontId="3" fillId="0" borderId="0" xfId="0" applyFont="1" applyAlignment="1">
      <alignment horizontal="left"/>
    </xf>
    <xf numFmtId="0" fontId="6" fillId="0" borderId="0" xfId="0" applyFont="1" applyAlignment="1"/>
    <xf numFmtId="0" fontId="3" fillId="0" borderId="0" xfId="0" applyFont="1"/>
    <xf numFmtId="0" fontId="16" fillId="0" borderId="0" xfId="0" applyFont="1"/>
    <xf numFmtId="0" fontId="16" fillId="0" borderId="0" xfId="0" applyFont="1" applyAlignment="1">
      <alignment horizontal="center"/>
    </xf>
    <xf numFmtId="0" fontId="17" fillId="0" borderId="0" xfId="0" applyFont="1" applyAlignment="1"/>
    <xf numFmtId="0" fontId="17" fillId="0" borderId="0" xfId="0" applyFont="1" applyAlignment="1">
      <alignment vertical="top"/>
    </xf>
    <xf numFmtId="0" fontId="16" fillId="0" borderId="0" xfId="0" applyFont="1" applyAlignment="1">
      <alignment horizontal="center"/>
    </xf>
    <xf numFmtId="0" fontId="6" fillId="0" borderId="0" xfId="0" applyFont="1" applyAlignment="1">
      <alignment horizontal="right"/>
    </xf>
    <xf numFmtId="0" fontId="6" fillId="0" borderId="0" xfId="0" applyFont="1" applyAlignment="1"/>
    <xf numFmtId="0" fontId="0" fillId="0" borderId="0" xfId="0" applyFont="1" applyAlignme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10" Type="http://customschemas.google.com/relationships/workbookmetadata" Target="metadata"/><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0"/>
  <sheetViews>
    <sheetView tabSelected="1" workbookViewId="0">
      <selection activeCell="K9" sqref="K9"/>
    </sheetView>
  </sheetViews>
  <sheetFormatPr baseColWidth="10" defaultColWidth="14.5" defaultRowHeight="15" customHeight="1" x14ac:dyDescent="0"/>
  <cols>
    <col min="1" max="1" width="16.5" customWidth="1"/>
    <col min="2" max="2" width="13.1640625" customWidth="1"/>
    <col min="3" max="3" width="7.1640625" customWidth="1"/>
    <col min="4" max="4" width="12.5" customWidth="1"/>
    <col min="5" max="5" width="13.6640625" customWidth="1"/>
    <col min="6" max="6" width="18.5" customWidth="1"/>
    <col min="25" max="26" width="12.5" customWidth="1"/>
  </cols>
  <sheetData>
    <row r="1" spans="1:26" ht="14">
      <c r="A1" s="2" t="s">
        <v>522</v>
      </c>
      <c r="B1" s="3"/>
      <c r="C1" s="3"/>
      <c r="D1" s="3"/>
      <c r="E1" s="3"/>
      <c r="F1" s="3"/>
      <c r="G1" s="3"/>
      <c r="H1" s="3"/>
      <c r="I1" s="3"/>
      <c r="J1" s="3"/>
      <c r="K1" s="3"/>
      <c r="L1" s="3"/>
      <c r="M1" s="3"/>
      <c r="N1" s="3"/>
      <c r="O1" s="3"/>
      <c r="P1" s="3"/>
      <c r="Q1" s="3"/>
      <c r="R1" s="3"/>
      <c r="S1" s="3"/>
      <c r="T1" s="3"/>
      <c r="U1" s="3"/>
      <c r="V1" s="3"/>
      <c r="W1" s="3"/>
      <c r="X1" s="3"/>
      <c r="Y1" s="3"/>
      <c r="Z1" s="3"/>
    </row>
    <row r="2" spans="1:26" ht="14">
      <c r="A2" s="7" t="s">
        <v>2</v>
      </c>
      <c r="B2" s="9"/>
      <c r="C2" s="9"/>
      <c r="D2" s="9"/>
      <c r="E2" s="9"/>
      <c r="F2" s="9"/>
      <c r="G2" s="9"/>
      <c r="H2" s="9"/>
      <c r="I2" s="9"/>
      <c r="J2" s="9"/>
      <c r="K2" s="11"/>
      <c r="L2" s="11"/>
      <c r="M2" s="11"/>
      <c r="N2" s="11"/>
      <c r="O2" s="11"/>
      <c r="P2" s="11"/>
      <c r="Q2" s="11"/>
      <c r="R2" s="11"/>
      <c r="S2" s="11"/>
      <c r="T2" s="11"/>
      <c r="U2" s="11"/>
      <c r="V2" s="11"/>
      <c r="W2" s="11"/>
      <c r="X2" s="11"/>
      <c r="Y2" s="3"/>
      <c r="Z2" s="3"/>
    </row>
    <row r="3" spans="1:26" ht="30">
      <c r="A3" s="13" t="s">
        <v>9</v>
      </c>
      <c r="B3" s="15" t="s">
        <v>15</v>
      </c>
      <c r="C3" s="13" t="s">
        <v>27</v>
      </c>
      <c r="D3" s="13" t="s">
        <v>30</v>
      </c>
      <c r="E3" s="15" t="s">
        <v>31</v>
      </c>
      <c r="F3" s="13" t="s">
        <v>32</v>
      </c>
      <c r="G3" s="17"/>
      <c r="H3" s="17"/>
      <c r="I3" s="17"/>
      <c r="J3" s="17"/>
      <c r="K3" s="17"/>
      <c r="L3" s="17"/>
      <c r="M3" s="17"/>
      <c r="N3" s="17"/>
      <c r="O3" s="17"/>
      <c r="P3" s="17"/>
      <c r="Q3" s="17"/>
      <c r="R3" s="17"/>
      <c r="S3" s="17"/>
      <c r="T3" s="17"/>
      <c r="U3" s="17"/>
      <c r="V3" s="17"/>
      <c r="W3" s="17"/>
      <c r="X3" s="17"/>
    </row>
    <row r="4" spans="1:26" ht="14">
      <c r="A4" s="20" t="s">
        <v>34</v>
      </c>
      <c r="B4" s="22">
        <v>29413743</v>
      </c>
      <c r="C4" s="22">
        <v>39</v>
      </c>
      <c r="D4" s="17">
        <v>1.67</v>
      </c>
      <c r="E4" s="17">
        <v>8842806</v>
      </c>
      <c r="F4" s="17">
        <f t="shared" ref="F4:F27" si="0">ROUND((100*E4)/(B4*2), 2)</f>
        <v>15.03</v>
      </c>
      <c r="G4" s="17"/>
      <c r="H4" s="17"/>
      <c r="I4" s="17"/>
      <c r="J4" s="17"/>
      <c r="K4" s="17"/>
      <c r="L4" s="17"/>
      <c r="M4" s="17"/>
      <c r="N4" s="17"/>
      <c r="O4" s="17"/>
      <c r="P4" s="17"/>
      <c r="Q4" s="17"/>
      <c r="R4" s="17"/>
      <c r="S4" s="17"/>
      <c r="T4" s="17"/>
      <c r="U4" s="17"/>
      <c r="V4" s="17"/>
      <c r="W4" s="17"/>
      <c r="X4" s="17"/>
    </row>
    <row r="5" spans="1:26" ht="14">
      <c r="A5" s="20" t="s">
        <v>50</v>
      </c>
      <c r="B5" s="22">
        <v>34079292</v>
      </c>
      <c r="C5" s="22">
        <v>39</v>
      </c>
      <c r="D5" s="17">
        <v>1.4</v>
      </c>
      <c r="E5" s="17">
        <v>9855330</v>
      </c>
      <c r="F5" s="17">
        <f t="shared" si="0"/>
        <v>14.46</v>
      </c>
      <c r="G5" s="17"/>
      <c r="H5" s="17"/>
      <c r="I5" s="17"/>
      <c r="J5" s="17"/>
      <c r="K5" s="17"/>
      <c r="L5" s="17"/>
      <c r="M5" s="17"/>
      <c r="N5" s="17"/>
      <c r="O5" s="17"/>
      <c r="P5" s="17"/>
      <c r="Q5" s="17"/>
      <c r="R5" s="17"/>
      <c r="S5" s="17"/>
      <c r="T5" s="17"/>
      <c r="U5" s="17"/>
      <c r="V5" s="17"/>
      <c r="W5" s="17"/>
      <c r="X5" s="17"/>
    </row>
    <row r="6" spans="1:26" ht="14">
      <c r="A6" s="20" t="s">
        <v>57</v>
      </c>
      <c r="B6" s="22">
        <v>32332035</v>
      </c>
      <c r="C6" s="22">
        <v>39</v>
      </c>
      <c r="D6" s="17">
        <v>1.2</v>
      </c>
      <c r="E6" s="17">
        <v>8941044</v>
      </c>
      <c r="F6" s="17">
        <f t="shared" si="0"/>
        <v>13.83</v>
      </c>
      <c r="G6" s="17"/>
      <c r="H6" s="17"/>
      <c r="I6" s="17"/>
      <c r="J6" s="17"/>
      <c r="K6" s="17"/>
      <c r="L6" s="17"/>
      <c r="M6" s="17"/>
      <c r="N6" s="17"/>
      <c r="O6" s="17"/>
      <c r="P6" s="17"/>
      <c r="Q6" s="17"/>
      <c r="R6" s="17"/>
      <c r="S6" s="17"/>
      <c r="T6" s="17"/>
      <c r="U6" s="17"/>
      <c r="V6" s="17"/>
      <c r="W6" s="17"/>
      <c r="X6" s="17"/>
    </row>
    <row r="7" spans="1:26" ht="14">
      <c r="A7" s="20" t="s">
        <v>69</v>
      </c>
      <c r="B7" s="22">
        <v>32387937</v>
      </c>
      <c r="C7" s="22">
        <v>38</v>
      </c>
      <c r="D7" s="17">
        <v>1.53</v>
      </c>
      <c r="E7" s="17">
        <v>7904746</v>
      </c>
      <c r="F7" s="17">
        <f t="shared" si="0"/>
        <v>12.2</v>
      </c>
      <c r="G7" s="17"/>
      <c r="H7" s="17"/>
      <c r="I7" s="17"/>
      <c r="J7" s="17"/>
      <c r="K7" s="17"/>
      <c r="L7" s="17"/>
      <c r="M7" s="17"/>
      <c r="N7" s="17"/>
      <c r="O7" s="17"/>
      <c r="P7" s="17"/>
      <c r="Q7" s="17"/>
      <c r="R7" s="17"/>
      <c r="S7" s="17"/>
      <c r="T7" s="17"/>
      <c r="U7" s="17"/>
      <c r="V7" s="17"/>
      <c r="W7" s="17"/>
      <c r="X7" s="17"/>
    </row>
    <row r="8" spans="1:26" ht="14">
      <c r="A8" s="20" t="s">
        <v>80</v>
      </c>
      <c r="B8" s="22">
        <v>46277487</v>
      </c>
      <c r="C8" s="22">
        <v>38</v>
      </c>
      <c r="D8" s="17">
        <v>1.2</v>
      </c>
      <c r="E8" s="17">
        <v>12056412</v>
      </c>
      <c r="F8" s="17">
        <f t="shared" si="0"/>
        <v>13.03</v>
      </c>
      <c r="G8" s="17"/>
      <c r="H8" s="17"/>
      <c r="I8" s="17"/>
      <c r="J8" s="17"/>
      <c r="K8" s="17"/>
      <c r="L8" s="17"/>
      <c r="M8" s="17"/>
      <c r="N8" s="17"/>
      <c r="O8" s="17"/>
      <c r="P8" s="17"/>
      <c r="Q8" s="17"/>
      <c r="R8" s="17"/>
      <c r="S8" s="17"/>
      <c r="T8" s="17"/>
      <c r="U8" s="17"/>
      <c r="V8" s="17"/>
      <c r="W8" s="17"/>
      <c r="X8" s="17"/>
    </row>
    <row r="9" spans="1:26" ht="14">
      <c r="A9" s="20" t="s">
        <v>91</v>
      </c>
      <c r="B9" s="22">
        <v>27502576</v>
      </c>
      <c r="C9" s="22">
        <v>38</v>
      </c>
      <c r="D9" s="17">
        <v>1.37</v>
      </c>
      <c r="E9" s="17">
        <v>6750708</v>
      </c>
      <c r="F9" s="17">
        <f t="shared" si="0"/>
        <v>12.27</v>
      </c>
      <c r="G9" s="17"/>
      <c r="H9" s="17"/>
      <c r="I9" s="17"/>
      <c r="J9" s="17"/>
      <c r="K9" s="17"/>
      <c r="L9" s="17"/>
      <c r="M9" s="17"/>
      <c r="N9" s="17"/>
      <c r="O9" s="17"/>
      <c r="P9" s="17"/>
      <c r="Q9" s="17"/>
      <c r="R9" s="17"/>
      <c r="S9" s="17"/>
      <c r="T9" s="17"/>
      <c r="U9" s="17"/>
      <c r="V9" s="17"/>
      <c r="W9" s="17"/>
      <c r="X9" s="17"/>
    </row>
    <row r="10" spans="1:26" ht="14">
      <c r="A10" s="20" t="s">
        <v>106</v>
      </c>
      <c r="B10" s="22">
        <v>51909666</v>
      </c>
      <c r="C10" s="22">
        <v>41</v>
      </c>
      <c r="D10" s="17">
        <v>2.2000000000000002</v>
      </c>
      <c r="E10" s="17">
        <v>25206046</v>
      </c>
      <c r="F10" s="17">
        <f t="shared" si="0"/>
        <v>24.28</v>
      </c>
      <c r="G10" s="17"/>
      <c r="H10" s="17"/>
      <c r="I10" s="17"/>
      <c r="J10" s="17"/>
      <c r="K10" s="17"/>
      <c r="L10" s="17"/>
      <c r="M10" s="17"/>
      <c r="N10" s="17"/>
      <c r="O10" s="17"/>
      <c r="P10" s="17"/>
      <c r="Q10" s="17"/>
      <c r="R10" s="17"/>
      <c r="S10" s="17"/>
      <c r="T10" s="17"/>
      <c r="U10" s="17"/>
      <c r="V10" s="17"/>
      <c r="W10" s="17"/>
      <c r="X10" s="17"/>
    </row>
    <row r="11" spans="1:26" ht="14">
      <c r="A11" s="20" t="s">
        <v>113</v>
      </c>
      <c r="B11" s="22">
        <v>31213468</v>
      </c>
      <c r="C11" s="22">
        <v>41</v>
      </c>
      <c r="D11" s="17">
        <v>2.72</v>
      </c>
      <c r="E11" s="17">
        <v>14529966</v>
      </c>
      <c r="F11" s="17">
        <f t="shared" si="0"/>
        <v>23.28</v>
      </c>
      <c r="G11" s="17"/>
      <c r="H11" s="17"/>
      <c r="I11" s="17"/>
      <c r="J11" s="17"/>
      <c r="K11" s="17"/>
      <c r="L11" s="17"/>
      <c r="M11" s="17"/>
      <c r="N11" s="17"/>
      <c r="O11" s="17"/>
      <c r="P11" s="17"/>
      <c r="Q11" s="17"/>
      <c r="R11" s="17"/>
      <c r="S11" s="17"/>
      <c r="T11" s="17"/>
      <c r="U11" s="17"/>
      <c r="V11" s="17"/>
      <c r="W11" s="17"/>
      <c r="X11" s="17"/>
    </row>
    <row r="12" spans="1:26" ht="14">
      <c r="A12" s="20" t="s">
        <v>119</v>
      </c>
      <c r="B12" s="22">
        <v>32387214</v>
      </c>
      <c r="C12" s="22">
        <v>43</v>
      </c>
      <c r="D12" s="17">
        <v>2.88</v>
      </c>
      <c r="E12" s="17">
        <v>15765130</v>
      </c>
      <c r="F12" s="17">
        <f t="shared" si="0"/>
        <v>24.34</v>
      </c>
      <c r="G12" s="17"/>
      <c r="H12" s="17"/>
      <c r="I12" s="17"/>
      <c r="J12" s="17"/>
      <c r="K12" s="17"/>
      <c r="L12" s="17"/>
      <c r="M12" s="17"/>
      <c r="N12" s="17"/>
      <c r="O12" s="17"/>
      <c r="P12" s="17"/>
      <c r="Q12" s="17"/>
      <c r="R12" s="17"/>
      <c r="S12" s="17"/>
      <c r="T12" s="17"/>
      <c r="U12" s="17"/>
      <c r="V12" s="17"/>
      <c r="W12" s="17"/>
      <c r="X12" s="17"/>
    </row>
    <row r="13" spans="1:26" ht="14">
      <c r="A13" s="20" t="s">
        <v>131</v>
      </c>
      <c r="B13" s="22">
        <v>34227371</v>
      </c>
      <c r="C13" s="22">
        <v>43</v>
      </c>
      <c r="D13" s="17">
        <v>3.43</v>
      </c>
      <c r="E13" s="17">
        <v>17250740</v>
      </c>
      <c r="F13" s="17">
        <f t="shared" si="0"/>
        <v>25.2</v>
      </c>
      <c r="G13" s="17"/>
      <c r="H13" s="17"/>
      <c r="I13" s="17"/>
      <c r="J13" s="17"/>
      <c r="K13" s="17"/>
      <c r="L13" s="17"/>
      <c r="M13" s="17"/>
      <c r="N13" s="17"/>
      <c r="O13" s="17"/>
      <c r="P13" s="17"/>
      <c r="Q13" s="17"/>
      <c r="R13" s="17"/>
      <c r="S13" s="17"/>
      <c r="T13" s="17"/>
      <c r="U13" s="17"/>
      <c r="V13" s="17"/>
      <c r="W13" s="17"/>
      <c r="X13" s="17"/>
    </row>
    <row r="14" spans="1:26" ht="14">
      <c r="A14" s="20" t="s">
        <v>138</v>
      </c>
      <c r="B14" s="22">
        <v>32449214</v>
      </c>
      <c r="C14" s="22">
        <v>43</v>
      </c>
      <c r="D14" s="17">
        <v>3.43</v>
      </c>
      <c r="E14" s="17">
        <v>15006774</v>
      </c>
      <c r="F14" s="17">
        <f t="shared" si="0"/>
        <v>23.12</v>
      </c>
      <c r="G14" s="17"/>
      <c r="H14" s="17"/>
      <c r="I14" s="17"/>
      <c r="J14" s="17"/>
      <c r="K14" s="17"/>
      <c r="L14" s="17"/>
      <c r="M14" s="17"/>
      <c r="N14" s="17"/>
      <c r="O14" s="17"/>
      <c r="P14" s="17"/>
      <c r="Q14" s="17"/>
      <c r="R14" s="17"/>
      <c r="S14" s="17"/>
      <c r="T14" s="17"/>
      <c r="U14" s="17"/>
      <c r="V14" s="17"/>
      <c r="W14" s="17"/>
      <c r="X14" s="17"/>
    </row>
    <row r="15" spans="1:26" ht="14">
      <c r="A15" s="20" t="s">
        <v>144</v>
      </c>
      <c r="B15" s="22">
        <v>35174835</v>
      </c>
      <c r="C15" s="22">
        <v>42</v>
      </c>
      <c r="D15" s="17">
        <v>2.92</v>
      </c>
      <c r="E15" s="17">
        <v>16675260</v>
      </c>
      <c r="F15" s="17">
        <f t="shared" si="0"/>
        <v>23.7</v>
      </c>
      <c r="G15" s="17"/>
      <c r="H15" s="17"/>
      <c r="I15" s="17"/>
      <c r="J15" s="17"/>
      <c r="K15" s="17"/>
      <c r="L15" s="17"/>
      <c r="M15" s="17"/>
      <c r="N15" s="17"/>
      <c r="O15" s="17"/>
      <c r="P15" s="17"/>
      <c r="Q15" s="17"/>
      <c r="R15" s="17"/>
      <c r="S15" s="17"/>
      <c r="T15" s="17"/>
      <c r="U15" s="17"/>
      <c r="V15" s="17"/>
      <c r="W15" s="17"/>
      <c r="X15" s="17"/>
    </row>
    <row r="16" spans="1:26" ht="14">
      <c r="A16" s="20" t="s">
        <v>154</v>
      </c>
      <c r="B16" s="22">
        <v>39591395</v>
      </c>
      <c r="C16" s="22">
        <v>42</v>
      </c>
      <c r="D16" s="17">
        <v>2.17</v>
      </c>
      <c r="E16" s="17">
        <v>21398654</v>
      </c>
      <c r="F16" s="17">
        <f t="shared" si="0"/>
        <v>27.02</v>
      </c>
      <c r="G16" s="17"/>
      <c r="H16" s="17"/>
      <c r="I16" s="17"/>
      <c r="J16" s="17"/>
      <c r="K16" s="17"/>
      <c r="L16" s="17"/>
      <c r="M16" s="17"/>
      <c r="N16" s="17"/>
      <c r="O16" s="17"/>
      <c r="P16" s="17"/>
      <c r="Q16" s="17"/>
      <c r="R16" s="17"/>
      <c r="S16" s="17"/>
      <c r="T16" s="17"/>
      <c r="U16" s="17"/>
      <c r="V16" s="17"/>
      <c r="W16" s="17"/>
      <c r="X16" s="17"/>
    </row>
    <row r="17" spans="1:24" ht="14">
      <c r="A17" s="20" t="s">
        <v>160</v>
      </c>
      <c r="B17" s="22">
        <v>33786399</v>
      </c>
      <c r="C17" s="22">
        <v>42</v>
      </c>
      <c r="D17" s="17">
        <v>1.61</v>
      </c>
      <c r="E17" s="17">
        <v>17729712</v>
      </c>
      <c r="F17" s="17">
        <f t="shared" si="0"/>
        <v>26.24</v>
      </c>
      <c r="G17" s="17"/>
      <c r="H17" s="17"/>
      <c r="I17" s="17"/>
      <c r="J17" s="17"/>
      <c r="K17" s="17"/>
      <c r="L17" s="17"/>
      <c r="M17" s="17"/>
      <c r="N17" s="17"/>
      <c r="O17" s="17"/>
      <c r="P17" s="17"/>
      <c r="Q17" s="17"/>
      <c r="R17" s="17"/>
      <c r="S17" s="17"/>
      <c r="T17" s="17"/>
      <c r="U17" s="17"/>
      <c r="V17" s="17"/>
      <c r="W17" s="17"/>
      <c r="X17" s="17"/>
    </row>
    <row r="18" spans="1:24" ht="14">
      <c r="A18" s="20" t="s">
        <v>164</v>
      </c>
      <c r="B18" s="22">
        <v>44613362</v>
      </c>
      <c r="C18" s="22">
        <v>43</v>
      </c>
      <c r="D18" s="17">
        <v>1.7</v>
      </c>
      <c r="E18" s="17">
        <v>24469046</v>
      </c>
      <c r="F18" s="17">
        <f t="shared" si="0"/>
        <v>27.42</v>
      </c>
      <c r="G18" s="17"/>
      <c r="H18" s="17"/>
      <c r="I18" s="17"/>
      <c r="J18" s="17"/>
      <c r="K18" s="17"/>
      <c r="L18" s="17"/>
      <c r="M18" s="17"/>
      <c r="N18" s="17"/>
      <c r="O18" s="17"/>
      <c r="P18" s="17"/>
      <c r="Q18" s="17"/>
      <c r="R18" s="17"/>
      <c r="S18" s="17"/>
      <c r="T18" s="17"/>
      <c r="U18" s="17"/>
      <c r="V18" s="17"/>
      <c r="W18" s="17"/>
      <c r="X18" s="17"/>
    </row>
    <row r="19" spans="1:24" ht="14">
      <c r="A19" s="20" t="s">
        <v>169</v>
      </c>
      <c r="B19" s="22">
        <v>29978742</v>
      </c>
      <c r="C19" s="22">
        <v>42</v>
      </c>
      <c r="D19" s="17">
        <v>1.75</v>
      </c>
      <c r="E19" s="17">
        <v>16601188</v>
      </c>
      <c r="F19" s="17">
        <f t="shared" si="0"/>
        <v>27.69</v>
      </c>
      <c r="G19" s="17"/>
      <c r="H19" s="17"/>
      <c r="I19" s="17"/>
      <c r="J19" s="17"/>
      <c r="K19" s="17"/>
      <c r="L19" s="17"/>
      <c r="M19" s="17"/>
      <c r="N19" s="17"/>
      <c r="O19" s="17"/>
      <c r="P19" s="17"/>
      <c r="Q19" s="17"/>
      <c r="R19" s="17"/>
      <c r="S19" s="17"/>
      <c r="T19" s="17"/>
      <c r="U19" s="17"/>
      <c r="V19" s="17"/>
      <c r="W19" s="17"/>
      <c r="X19" s="17"/>
    </row>
    <row r="20" spans="1:24" ht="14">
      <c r="A20" s="20" t="s">
        <v>174</v>
      </c>
      <c r="B20" s="22">
        <v>27421116</v>
      </c>
      <c r="C20" s="22">
        <v>41</v>
      </c>
      <c r="D20" s="17">
        <v>1.5</v>
      </c>
      <c r="E20" s="17">
        <v>13143302</v>
      </c>
      <c r="F20" s="17">
        <f t="shared" si="0"/>
        <v>23.97</v>
      </c>
      <c r="G20" s="17"/>
      <c r="H20" s="17"/>
      <c r="I20" s="17"/>
      <c r="J20" s="17"/>
      <c r="K20" s="17"/>
      <c r="L20" s="17"/>
      <c r="M20" s="17"/>
      <c r="N20" s="17"/>
      <c r="O20" s="17"/>
      <c r="P20" s="17"/>
      <c r="Q20" s="17"/>
      <c r="R20" s="17"/>
      <c r="S20" s="17"/>
      <c r="T20" s="17"/>
      <c r="U20" s="17"/>
      <c r="V20" s="17"/>
      <c r="W20" s="17"/>
      <c r="X20" s="17"/>
    </row>
    <row r="21" spans="1:24" ht="15.75" customHeight="1">
      <c r="A21" s="20" t="s">
        <v>177</v>
      </c>
      <c r="B21" s="22">
        <v>28433182</v>
      </c>
      <c r="C21" s="22">
        <v>42</v>
      </c>
      <c r="D21" s="17">
        <v>1.93</v>
      </c>
      <c r="E21" s="17">
        <v>12572560</v>
      </c>
      <c r="F21" s="17">
        <f t="shared" si="0"/>
        <v>22.11</v>
      </c>
      <c r="G21" s="17"/>
      <c r="H21" s="17"/>
      <c r="I21" s="17"/>
      <c r="J21" s="17"/>
      <c r="K21" s="17"/>
      <c r="L21" s="17"/>
      <c r="M21" s="17"/>
      <c r="N21" s="17"/>
      <c r="O21" s="17"/>
      <c r="P21" s="17"/>
      <c r="Q21" s="17"/>
      <c r="R21" s="17"/>
      <c r="S21" s="17"/>
      <c r="T21" s="17"/>
      <c r="U21" s="17"/>
      <c r="V21" s="17"/>
      <c r="W21" s="17"/>
      <c r="X21" s="17"/>
    </row>
    <row r="22" spans="1:24" ht="15.75" customHeight="1">
      <c r="A22" s="20" t="s">
        <v>184</v>
      </c>
      <c r="B22" s="22">
        <v>36702135</v>
      </c>
      <c r="C22" s="22">
        <v>43</v>
      </c>
      <c r="D22" s="17">
        <v>1.81</v>
      </c>
      <c r="E22" s="17">
        <v>18962178</v>
      </c>
      <c r="F22" s="17">
        <f t="shared" si="0"/>
        <v>25.83</v>
      </c>
      <c r="G22" s="17"/>
      <c r="H22" s="17"/>
      <c r="I22" s="17"/>
      <c r="J22" s="17"/>
      <c r="K22" s="17"/>
      <c r="L22" s="17"/>
      <c r="M22" s="17"/>
      <c r="N22" s="17"/>
      <c r="O22" s="17"/>
      <c r="P22" s="17"/>
      <c r="Q22" s="17"/>
      <c r="R22" s="17"/>
      <c r="S22" s="17"/>
      <c r="T22" s="17"/>
      <c r="U22" s="17"/>
      <c r="V22" s="17"/>
      <c r="W22" s="17"/>
      <c r="X22" s="17"/>
    </row>
    <row r="23" spans="1:24" ht="15.75" customHeight="1">
      <c r="A23" s="20" t="s">
        <v>191</v>
      </c>
      <c r="B23" s="22">
        <v>30683773</v>
      </c>
      <c r="C23" s="22">
        <v>43</v>
      </c>
      <c r="D23" s="17">
        <v>1.75</v>
      </c>
      <c r="E23" s="17">
        <v>17512328</v>
      </c>
      <c r="F23" s="17">
        <f t="shared" si="0"/>
        <v>28.54</v>
      </c>
      <c r="G23" s="17"/>
      <c r="H23" s="17"/>
      <c r="I23" s="17"/>
      <c r="J23" s="17"/>
      <c r="K23" s="17"/>
      <c r="L23" s="17"/>
      <c r="M23" s="17"/>
      <c r="N23" s="17"/>
      <c r="O23" s="17"/>
      <c r="P23" s="17"/>
      <c r="Q23" s="17"/>
      <c r="R23" s="17"/>
      <c r="S23" s="17"/>
      <c r="T23" s="17"/>
      <c r="U23" s="17"/>
      <c r="V23" s="17"/>
      <c r="W23" s="17"/>
      <c r="X23" s="17"/>
    </row>
    <row r="24" spans="1:24" ht="15.75" customHeight="1">
      <c r="A24" s="20" t="s">
        <v>198</v>
      </c>
      <c r="B24" s="22">
        <v>50088717</v>
      </c>
      <c r="C24" s="22">
        <v>43</v>
      </c>
      <c r="D24" s="17">
        <v>1.59</v>
      </c>
      <c r="E24" s="17">
        <v>26710502</v>
      </c>
      <c r="F24" s="17">
        <f t="shared" si="0"/>
        <v>26.66</v>
      </c>
      <c r="G24" s="17"/>
      <c r="H24" s="17"/>
      <c r="I24" s="17"/>
      <c r="J24" s="17"/>
      <c r="K24" s="17"/>
      <c r="L24" s="17"/>
      <c r="M24" s="17"/>
      <c r="N24" s="17"/>
      <c r="O24" s="17"/>
      <c r="P24" s="17"/>
      <c r="Q24" s="17"/>
      <c r="R24" s="17"/>
      <c r="S24" s="17"/>
      <c r="T24" s="17"/>
      <c r="U24" s="17"/>
      <c r="V24" s="17"/>
      <c r="W24" s="17"/>
      <c r="X24" s="17"/>
    </row>
    <row r="25" spans="1:24" ht="15.75" customHeight="1">
      <c r="A25" s="20" t="s">
        <v>204</v>
      </c>
      <c r="B25" s="22">
        <v>30932397</v>
      </c>
      <c r="C25" s="22">
        <v>43</v>
      </c>
      <c r="D25" s="17">
        <v>1.62</v>
      </c>
      <c r="E25" s="17">
        <v>16689190</v>
      </c>
      <c r="F25" s="17">
        <f t="shared" si="0"/>
        <v>26.98</v>
      </c>
      <c r="G25" s="17"/>
      <c r="H25" s="17"/>
      <c r="I25" s="17"/>
      <c r="J25" s="17"/>
      <c r="K25" s="17"/>
      <c r="L25" s="17"/>
      <c r="M25" s="17"/>
      <c r="N25" s="17"/>
      <c r="O25" s="17"/>
      <c r="P25" s="17"/>
      <c r="Q25" s="17"/>
      <c r="R25" s="17"/>
      <c r="S25" s="17"/>
      <c r="T25" s="17"/>
      <c r="U25" s="17"/>
      <c r="V25" s="17"/>
      <c r="W25" s="17"/>
      <c r="X25" s="17"/>
    </row>
    <row r="26" spans="1:24" ht="15.75" customHeight="1">
      <c r="A26" s="20" t="s">
        <v>212</v>
      </c>
      <c r="B26" s="22">
        <v>31477393</v>
      </c>
      <c r="C26" s="22">
        <v>43</v>
      </c>
      <c r="D26" s="17">
        <v>1.55</v>
      </c>
      <c r="E26" s="17">
        <v>16175874</v>
      </c>
      <c r="F26" s="17">
        <f t="shared" si="0"/>
        <v>25.69</v>
      </c>
      <c r="G26" s="17"/>
      <c r="H26" s="17"/>
      <c r="I26" s="17"/>
      <c r="J26" s="17"/>
      <c r="K26" s="17"/>
      <c r="L26" s="17"/>
      <c r="M26" s="17"/>
      <c r="N26" s="17"/>
      <c r="O26" s="17"/>
      <c r="P26" s="17"/>
      <c r="Q26" s="17"/>
      <c r="R26" s="17"/>
      <c r="S26" s="17"/>
      <c r="T26" s="17"/>
      <c r="U26" s="17"/>
      <c r="V26" s="17"/>
      <c r="W26" s="17"/>
      <c r="X26" s="17"/>
    </row>
    <row r="27" spans="1:24" ht="15.75" customHeight="1">
      <c r="A27" s="20" t="s">
        <v>220</v>
      </c>
      <c r="B27" s="22">
        <v>25031515</v>
      </c>
      <c r="C27" s="22">
        <v>42</v>
      </c>
      <c r="D27" s="17">
        <v>1.73</v>
      </c>
      <c r="E27" s="17">
        <v>12739624</v>
      </c>
      <c r="F27" s="17">
        <f t="shared" si="0"/>
        <v>25.45</v>
      </c>
      <c r="G27" s="17"/>
      <c r="H27" s="17"/>
      <c r="I27" s="17"/>
      <c r="J27" s="17"/>
      <c r="K27" s="17"/>
      <c r="L27" s="17"/>
      <c r="M27" s="17"/>
      <c r="N27" s="17"/>
      <c r="O27" s="17"/>
      <c r="P27" s="17"/>
      <c r="Q27" s="17"/>
      <c r="R27" s="17"/>
      <c r="S27" s="17"/>
      <c r="T27" s="17"/>
      <c r="U27" s="17"/>
      <c r="V27" s="17"/>
      <c r="W27" s="17"/>
      <c r="X27" s="17"/>
    </row>
    <row r="28" spans="1:24" ht="15.75" customHeight="1">
      <c r="A28" s="44"/>
      <c r="B28" s="45"/>
      <c r="C28" s="45"/>
      <c r="D28" s="45"/>
      <c r="E28" s="45"/>
      <c r="F28" s="44"/>
      <c r="G28" s="17"/>
      <c r="H28" s="17"/>
      <c r="I28" s="17"/>
      <c r="J28" s="17"/>
      <c r="K28" s="17"/>
      <c r="L28" s="17"/>
      <c r="M28" s="17"/>
      <c r="N28" s="17"/>
      <c r="O28" s="17"/>
      <c r="P28" s="17"/>
      <c r="Q28" s="17"/>
      <c r="R28" s="17"/>
      <c r="S28" s="17"/>
      <c r="T28" s="17"/>
      <c r="U28" s="17"/>
      <c r="V28" s="17"/>
      <c r="W28" s="17"/>
      <c r="X28" s="17"/>
    </row>
    <row r="29" spans="1:24" ht="15.75" customHeight="1">
      <c r="A29" s="44"/>
      <c r="B29" s="45"/>
      <c r="C29" s="45"/>
      <c r="D29" s="45"/>
      <c r="E29" s="45"/>
      <c r="F29" s="44"/>
      <c r="G29" s="17"/>
      <c r="H29" s="45"/>
      <c r="I29" s="17"/>
      <c r="J29" s="17"/>
      <c r="K29" s="17"/>
      <c r="L29" s="17"/>
      <c r="M29" s="17"/>
      <c r="N29" s="17"/>
      <c r="O29" s="17"/>
      <c r="P29" s="17"/>
      <c r="Q29" s="17"/>
      <c r="R29" s="17"/>
      <c r="S29" s="17"/>
      <c r="T29" s="17"/>
      <c r="U29" s="17"/>
      <c r="V29" s="17"/>
      <c r="W29" s="17"/>
      <c r="X29" s="17"/>
    </row>
    <row r="30" spans="1:24" ht="15.75" customHeight="1">
      <c r="A30" s="44"/>
      <c r="B30" s="45"/>
      <c r="C30" s="45"/>
      <c r="D30" s="45"/>
      <c r="E30" s="45"/>
      <c r="F30" s="44"/>
      <c r="G30" s="17"/>
      <c r="H30" s="45"/>
      <c r="I30" s="17"/>
      <c r="J30" s="17"/>
      <c r="K30" s="17"/>
      <c r="L30" s="17"/>
      <c r="M30" s="17"/>
      <c r="N30" s="17"/>
      <c r="O30" s="17"/>
      <c r="P30" s="17"/>
      <c r="Q30" s="17"/>
      <c r="R30" s="17"/>
      <c r="S30" s="17"/>
      <c r="T30" s="17"/>
      <c r="U30" s="17"/>
      <c r="V30" s="17"/>
      <c r="W30" s="17"/>
      <c r="X30" s="17"/>
    </row>
    <row r="31" spans="1:24" ht="15.75" customHeight="1">
      <c r="A31" s="44"/>
      <c r="B31" s="45"/>
      <c r="C31" s="45"/>
      <c r="D31" s="45"/>
      <c r="E31" s="45"/>
      <c r="F31" s="44"/>
      <c r="G31" s="17"/>
      <c r="H31" s="45"/>
      <c r="I31" s="17"/>
      <c r="J31" s="17"/>
      <c r="K31" s="17"/>
      <c r="L31" s="17"/>
      <c r="M31" s="17"/>
      <c r="N31" s="17"/>
      <c r="O31" s="17"/>
      <c r="P31" s="17"/>
      <c r="Q31" s="17"/>
      <c r="R31" s="17"/>
      <c r="S31" s="17"/>
      <c r="T31" s="17"/>
      <c r="U31" s="17"/>
      <c r="V31" s="17"/>
      <c r="W31" s="17"/>
      <c r="X31" s="17"/>
    </row>
    <row r="32" spans="1:24" ht="15.75" customHeight="1">
      <c r="A32" s="44"/>
      <c r="B32" s="45"/>
      <c r="C32" s="45"/>
      <c r="D32" s="45"/>
      <c r="E32" s="45"/>
      <c r="F32" s="44"/>
      <c r="G32" s="17"/>
      <c r="H32" s="45"/>
      <c r="I32" s="17"/>
      <c r="J32" s="17"/>
      <c r="K32" s="17"/>
      <c r="L32" s="17"/>
      <c r="M32" s="17"/>
      <c r="N32" s="17"/>
      <c r="O32" s="17"/>
      <c r="P32" s="17"/>
      <c r="Q32" s="17"/>
      <c r="R32" s="17"/>
      <c r="S32" s="17"/>
      <c r="T32" s="17"/>
      <c r="U32" s="17"/>
      <c r="V32" s="17"/>
      <c r="W32" s="17"/>
      <c r="X32" s="17"/>
    </row>
    <row r="33" spans="1:24" ht="15.75" customHeight="1">
      <c r="A33" s="44"/>
      <c r="B33" s="45"/>
      <c r="C33" s="45"/>
      <c r="D33" s="45"/>
      <c r="E33" s="45"/>
      <c r="F33" s="44"/>
      <c r="G33" s="17"/>
      <c r="H33" s="45"/>
      <c r="I33" s="17"/>
      <c r="J33" s="17"/>
      <c r="K33" s="17"/>
      <c r="L33" s="17"/>
      <c r="M33" s="17"/>
      <c r="N33" s="17"/>
      <c r="O33" s="17"/>
      <c r="P33" s="17"/>
      <c r="Q33" s="17"/>
      <c r="R33" s="17"/>
      <c r="S33" s="17"/>
      <c r="T33" s="17"/>
      <c r="U33" s="17"/>
      <c r="V33" s="17"/>
      <c r="W33" s="17"/>
      <c r="X33" s="17"/>
    </row>
    <row r="34" spans="1:24" ht="15.75" customHeight="1">
      <c r="A34" s="44"/>
      <c r="B34" s="45"/>
      <c r="C34" s="45"/>
      <c r="D34" s="45"/>
      <c r="E34" s="45"/>
      <c r="F34" s="44"/>
      <c r="G34" s="17"/>
      <c r="H34" s="45"/>
      <c r="I34" s="17"/>
      <c r="J34" s="17"/>
      <c r="K34" s="17"/>
      <c r="L34" s="17"/>
      <c r="M34" s="17"/>
      <c r="N34" s="17"/>
      <c r="O34" s="17"/>
      <c r="P34" s="17"/>
      <c r="Q34" s="17"/>
      <c r="R34" s="17"/>
      <c r="S34" s="17"/>
      <c r="T34" s="17"/>
      <c r="U34" s="17"/>
      <c r="V34" s="17"/>
      <c r="W34" s="17"/>
      <c r="X34" s="17"/>
    </row>
    <row r="35" spans="1:24" ht="15.75" customHeight="1">
      <c r="A35" s="44"/>
      <c r="B35" s="45"/>
      <c r="C35" s="45"/>
      <c r="D35" s="45"/>
      <c r="E35" s="45"/>
      <c r="F35" s="44"/>
      <c r="G35" s="17"/>
      <c r="H35" s="45"/>
      <c r="I35" s="17"/>
      <c r="J35" s="17"/>
      <c r="K35" s="17"/>
      <c r="L35" s="17"/>
      <c r="M35" s="17"/>
      <c r="N35" s="17"/>
      <c r="O35" s="17"/>
      <c r="P35" s="17"/>
      <c r="Q35" s="17"/>
      <c r="R35" s="17"/>
      <c r="S35" s="17"/>
      <c r="T35" s="17"/>
      <c r="U35" s="17"/>
      <c r="V35" s="17"/>
      <c r="W35" s="17"/>
      <c r="X35" s="17"/>
    </row>
    <row r="36" spans="1:24" ht="15.75" customHeight="1">
      <c r="A36" s="44"/>
      <c r="B36" s="45"/>
      <c r="C36" s="45"/>
      <c r="D36" s="45"/>
      <c r="E36" s="45"/>
      <c r="F36" s="44"/>
      <c r="G36" s="17"/>
      <c r="H36" s="45"/>
      <c r="I36" s="17"/>
      <c r="J36" s="17"/>
      <c r="K36" s="17"/>
      <c r="L36" s="17"/>
      <c r="M36" s="17"/>
      <c r="N36" s="17"/>
      <c r="O36" s="17"/>
      <c r="P36" s="17"/>
      <c r="Q36" s="17"/>
      <c r="R36" s="17"/>
      <c r="S36" s="17"/>
      <c r="T36" s="17"/>
      <c r="U36" s="17"/>
      <c r="V36" s="17"/>
      <c r="W36" s="17"/>
      <c r="X36" s="17"/>
    </row>
    <row r="37" spans="1:24" ht="15.75" customHeight="1">
      <c r="A37" s="44"/>
      <c r="B37" s="45"/>
      <c r="C37" s="45"/>
      <c r="D37" s="45"/>
      <c r="E37" s="45"/>
      <c r="F37" s="44"/>
      <c r="G37" s="17"/>
      <c r="H37" s="45"/>
      <c r="I37" s="17"/>
      <c r="J37" s="17"/>
      <c r="K37" s="17"/>
      <c r="L37" s="17"/>
      <c r="M37" s="17"/>
      <c r="N37" s="17"/>
      <c r="O37" s="17"/>
      <c r="P37" s="17"/>
      <c r="Q37" s="17"/>
      <c r="R37" s="17"/>
      <c r="S37" s="17"/>
      <c r="T37" s="17"/>
      <c r="U37" s="17"/>
      <c r="V37" s="17"/>
      <c r="W37" s="17"/>
      <c r="X37" s="17"/>
    </row>
    <row r="38" spans="1:24" ht="15.75" customHeight="1">
      <c r="A38" s="44"/>
      <c r="B38" s="45"/>
      <c r="C38" s="45"/>
      <c r="D38" s="45"/>
      <c r="E38" s="45"/>
      <c r="F38" s="44"/>
      <c r="G38" s="17"/>
      <c r="H38" s="45"/>
      <c r="I38" s="17"/>
      <c r="J38" s="17"/>
      <c r="K38" s="17"/>
      <c r="L38" s="17"/>
      <c r="M38" s="17"/>
      <c r="N38" s="17"/>
      <c r="O38" s="17"/>
      <c r="P38" s="17"/>
      <c r="Q38" s="17"/>
      <c r="R38" s="17"/>
      <c r="S38" s="17"/>
      <c r="T38" s="17"/>
      <c r="U38" s="17"/>
      <c r="V38" s="17"/>
      <c r="W38" s="17"/>
      <c r="X38" s="17"/>
    </row>
    <row r="39" spans="1:24" ht="15.75" customHeight="1">
      <c r="A39" s="44"/>
      <c r="B39" s="45"/>
      <c r="C39" s="45"/>
      <c r="D39" s="45"/>
      <c r="E39" s="45"/>
      <c r="F39" s="44"/>
      <c r="G39" s="17"/>
      <c r="H39" s="45"/>
      <c r="I39" s="17"/>
      <c r="J39" s="17"/>
      <c r="K39" s="17"/>
      <c r="L39" s="17"/>
      <c r="M39" s="17"/>
      <c r="N39" s="17"/>
      <c r="O39" s="17"/>
      <c r="P39" s="17"/>
      <c r="Q39" s="17"/>
      <c r="R39" s="17"/>
      <c r="S39" s="17"/>
      <c r="T39" s="17"/>
      <c r="U39" s="17"/>
      <c r="V39" s="17"/>
      <c r="W39" s="17"/>
      <c r="X39" s="17"/>
    </row>
    <row r="40" spans="1:24" ht="15.75" customHeight="1">
      <c r="A40" s="44"/>
      <c r="B40" s="45"/>
      <c r="C40" s="45"/>
      <c r="D40" s="45"/>
      <c r="E40" s="45"/>
      <c r="F40" s="44"/>
      <c r="G40" s="17"/>
      <c r="H40" s="45"/>
      <c r="I40" s="17"/>
      <c r="J40" s="17"/>
      <c r="K40" s="17"/>
      <c r="L40" s="17"/>
      <c r="M40" s="17"/>
      <c r="N40" s="17"/>
      <c r="O40" s="17"/>
      <c r="P40" s="17"/>
      <c r="Q40" s="17"/>
      <c r="R40" s="17"/>
      <c r="S40" s="17"/>
      <c r="T40" s="17"/>
      <c r="U40" s="17"/>
      <c r="V40" s="17"/>
      <c r="W40" s="17"/>
      <c r="X40" s="17"/>
    </row>
    <row r="41" spans="1:24" ht="15.75" customHeight="1">
      <c r="A41" s="44"/>
      <c r="B41" s="45"/>
      <c r="C41" s="45"/>
      <c r="D41" s="45"/>
      <c r="E41" s="45"/>
      <c r="F41" s="44"/>
      <c r="G41" s="17"/>
      <c r="H41" s="45"/>
      <c r="I41" s="17"/>
      <c r="J41" s="17"/>
      <c r="K41" s="17"/>
      <c r="L41" s="17"/>
      <c r="M41" s="17"/>
      <c r="N41" s="17"/>
      <c r="O41" s="17"/>
      <c r="P41" s="17"/>
      <c r="Q41" s="17"/>
      <c r="R41" s="17"/>
      <c r="S41" s="17"/>
      <c r="T41" s="17"/>
      <c r="U41" s="17"/>
      <c r="V41" s="17"/>
      <c r="W41" s="17"/>
      <c r="X41" s="17"/>
    </row>
    <row r="42" spans="1:24" ht="15.75" customHeight="1">
      <c r="A42" s="44"/>
      <c r="B42" s="45"/>
      <c r="C42" s="45"/>
      <c r="D42" s="45"/>
      <c r="E42" s="45"/>
      <c r="F42" s="44"/>
      <c r="G42" s="17"/>
      <c r="H42" s="45"/>
      <c r="I42" s="17"/>
      <c r="J42" s="17"/>
      <c r="K42" s="17"/>
      <c r="L42" s="17"/>
      <c r="M42" s="17"/>
      <c r="N42" s="17"/>
      <c r="O42" s="17"/>
      <c r="P42" s="17"/>
      <c r="Q42" s="17"/>
      <c r="R42" s="17"/>
      <c r="S42" s="17"/>
      <c r="T42" s="17"/>
      <c r="U42" s="17"/>
      <c r="V42" s="17"/>
      <c r="W42" s="17"/>
      <c r="X42" s="17"/>
    </row>
    <row r="43" spans="1:24" ht="15.75" customHeight="1">
      <c r="A43" s="44"/>
      <c r="B43" s="45"/>
      <c r="C43" s="45"/>
      <c r="D43" s="45"/>
      <c r="E43" s="45"/>
      <c r="F43" s="44"/>
      <c r="G43" s="17"/>
      <c r="H43" s="45"/>
      <c r="I43" s="17"/>
      <c r="J43" s="17"/>
      <c r="K43" s="17"/>
      <c r="L43" s="17"/>
      <c r="M43" s="17"/>
      <c r="N43" s="17"/>
      <c r="O43" s="17"/>
      <c r="P43" s="17"/>
      <c r="Q43" s="17"/>
      <c r="R43" s="17"/>
      <c r="S43" s="17"/>
      <c r="T43" s="17"/>
      <c r="U43" s="17"/>
      <c r="V43" s="17"/>
      <c r="W43" s="17"/>
      <c r="X43" s="17"/>
    </row>
    <row r="44" spans="1:24" ht="15.75" customHeight="1">
      <c r="A44" s="44"/>
      <c r="B44" s="45"/>
      <c r="C44" s="45"/>
      <c r="D44" s="45"/>
      <c r="E44" s="45"/>
      <c r="F44" s="44"/>
      <c r="G44" s="17"/>
      <c r="H44" s="45"/>
      <c r="I44" s="17"/>
      <c r="J44" s="17"/>
      <c r="K44" s="17"/>
      <c r="L44" s="17"/>
      <c r="M44" s="17"/>
      <c r="N44" s="17"/>
      <c r="O44" s="17"/>
      <c r="P44" s="17"/>
      <c r="Q44" s="17"/>
      <c r="R44" s="17"/>
      <c r="S44" s="17"/>
      <c r="T44" s="17"/>
      <c r="U44" s="17"/>
      <c r="V44" s="17"/>
      <c r="W44" s="17"/>
      <c r="X44" s="17"/>
    </row>
    <row r="45" spans="1:24" ht="15.75" customHeight="1">
      <c r="A45" s="44"/>
      <c r="B45" s="45"/>
      <c r="C45" s="45"/>
      <c r="D45" s="45"/>
      <c r="E45" s="45"/>
      <c r="F45" s="44"/>
      <c r="G45" s="17"/>
      <c r="H45" s="45"/>
      <c r="I45" s="17"/>
      <c r="J45" s="17"/>
      <c r="K45" s="17"/>
      <c r="L45" s="17"/>
      <c r="M45" s="17"/>
      <c r="N45" s="17"/>
      <c r="O45" s="17"/>
      <c r="P45" s="17"/>
      <c r="Q45" s="17"/>
      <c r="R45" s="17"/>
      <c r="S45" s="17"/>
      <c r="T45" s="17"/>
      <c r="U45" s="17"/>
      <c r="V45" s="17"/>
      <c r="W45" s="17"/>
      <c r="X45" s="17"/>
    </row>
    <row r="46" spans="1:24" ht="15.75" customHeight="1">
      <c r="A46" s="44"/>
      <c r="B46" s="45"/>
      <c r="C46" s="45"/>
      <c r="D46" s="45"/>
      <c r="E46" s="45"/>
      <c r="F46" s="44"/>
      <c r="G46" s="17"/>
      <c r="H46" s="45"/>
      <c r="I46" s="17"/>
      <c r="J46" s="17"/>
      <c r="K46" s="17"/>
      <c r="L46" s="17"/>
      <c r="M46" s="17"/>
      <c r="N46" s="17"/>
      <c r="O46" s="17"/>
      <c r="P46" s="17"/>
      <c r="Q46" s="17"/>
      <c r="R46" s="17"/>
      <c r="S46" s="17"/>
      <c r="T46" s="17"/>
      <c r="U46" s="17"/>
      <c r="V46" s="17"/>
      <c r="W46" s="17"/>
      <c r="X46" s="17"/>
    </row>
    <row r="47" spans="1:24" ht="15.75" customHeight="1">
      <c r="A47" s="44"/>
      <c r="B47" s="45"/>
      <c r="C47" s="45"/>
      <c r="D47" s="45"/>
      <c r="E47" s="45"/>
      <c r="F47" s="44"/>
      <c r="G47" s="45"/>
      <c r="H47" s="45"/>
      <c r="I47" s="17"/>
      <c r="J47" s="17"/>
      <c r="K47" s="17"/>
      <c r="L47" s="17"/>
      <c r="M47" s="17"/>
      <c r="N47" s="17"/>
      <c r="O47" s="17"/>
      <c r="P47" s="17"/>
      <c r="Q47" s="17"/>
      <c r="R47" s="17"/>
      <c r="S47" s="17"/>
      <c r="T47" s="17"/>
      <c r="U47" s="17"/>
      <c r="V47" s="17"/>
      <c r="W47" s="17"/>
      <c r="X47" s="17"/>
    </row>
    <row r="48" spans="1:24" ht="15.75" customHeight="1">
      <c r="A48" s="44"/>
      <c r="B48" s="45"/>
      <c r="C48" s="45"/>
      <c r="D48" s="45"/>
      <c r="E48" s="45"/>
      <c r="F48" s="44"/>
      <c r="G48" s="45"/>
      <c r="H48" s="45"/>
      <c r="I48" s="17"/>
      <c r="J48" s="17"/>
      <c r="K48" s="17"/>
      <c r="L48" s="17"/>
      <c r="M48" s="17"/>
      <c r="N48" s="17"/>
      <c r="O48" s="17"/>
      <c r="P48" s="17"/>
      <c r="Q48" s="17"/>
      <c r="R48" s="17"/>
      <c r="S48" s="17"/>
      <c r="T48" s="17"/>
      <c r="U48" s="17"/>
      <c r="V48" s="17"/>
      <c r="W48" s="17"/>
      <c r="X48" s="17"/>
    </row>
    <row r="49" spans="1:24" ht="15.75" customHeight="1">
      <c r="A49" s="44"/>
      <c r="B49" s="45"/>
      <c r="C49" s="45"/>
      <c r="D49" s="45"/>
      <c r="E49" s="45"/>
      <c r="F49" s="44"/>
      <c r="G49" s="45"/>
      <c r="H49" s="45"/>
      <c r="I49" s="17"/>
      <c r="J49" s="17"/>
      <c r="K49" s="17"/>
      <c r="L49" s="17"/>
      <c r="M49" s="17"/>
      <c r="N49" s="17"/>
      <c r="O49" s="17"/>
      <c r="P49" s="17"/>
      <c r="Q49" s="17"/>
      <c r="R49" s="17"/>
      <c r="S49" s="17"/>
      <c r="T49" s="17"/>
      <c r="U49" s="17"/>
      <c r="V49" s="17"/>
      <c r="W49" s="17"/>
      <c r="X49" s="17"/>
    </row>
    <row r="50" spans="1:24" ht="15.75" customHeight="1">
      <c r="A50" s="44"/>
      <c r="B50" s="45"/>
      <c r="C50" s="45"/>
      <c r="D50" s="45"/>
      <c r="E50" s="45"/>
      <c r="F50" s="44"/>
      <c r="G50" s="45"/>
      <c r="H50" s="45"/>
      <c r="I50" s="17"/>
      <c r="J50" s="17"/>
      <c r="K50" s="17"/>
      <c r="L50" s="17"/>
      <c r="M50" s="17"/>
      <c r="N50" s="17"/>
      <c r="O50" s="17"/>
      <c r="P50" s="17"/>
      <c r="Q50" s="17"/>
      <c r="R50" s="17"/>
      <c r="S50" s="17"/>
      <c r="T50" s="17"/>
      <c r="U50" s="17"/>
      <c r="V50" s="17"/>
      <c r="W50" s="17"/>
      <c r="X50" s="17"/>
    </row>
    <row r="51" spans="1:24" ht="15.75" customHeight="1">
      <c r="A51" s="44"/>
      <c r="B51" s="45"/>
      <c r="C51" s="45"/>
      <c r="D51" s="45"/>
      <c r="E51" s="45"/>
      <c r="F51" s="44"/>
      <c r="G51" s="45"/>
      <c r="H51" s="45"/>
      <c r="I51" s="17"/>
      <c r="J51" s="17"/>
      <c r="K51" s="17"/>
      <c r="L51" s="17"/>
      <c r="M51" s="17"/>
      <c r="N51" s="17"/>
      <c r="O51" s="17"/>
      <c r="P51" s="17"/>
      <c r="Q51" s="17"/>
      <c r="R51" s="17"/>
      <c r="S51" s="17"/>
      <c r="T51" s="17"/>
      <c r="U51" s="17"/>
      <c r="V51" s="17"/>
      <c r="W51" s="17"/>
      <c r="X51" s="17"/>
    </row>
    <row r="52" spans="1:24" ht="15.75" customHeight="1">
      <c r="A52" s="44"/>
      <c r="B52" s="45"/>
      <c r="C52" s="45"/>
      <c r="D52" s="45"/>
      <c r="E52" s="45"/>
      <c r="F52" s="44"/>
      <c r="G52" s="45"/>
      <c r="H52" s="45"/>
      <c r="I52" s="17"/>
      <c r="J52" s="17"/>
      <c r="K52" s="17"/>
      <c r="L52" s="17"/>
      <c r="M52" s="17"/>
      <c r="N52" s="17"/>
      <c r="O52" s="17"/>
      <c r="P52" s="17"/>
      <c r="Q52" s="17"/>
      <c r="R52" s="17"/>
      <c r="S52" s="17"/>
      <c r="T52" s="17"/>
      <c r="U52" s="17"/>
      <c r="V52" s="17"/>
      <c r="W52" s="17"/>
      <c r="X52" s="17"/>
    </row>
    <row r="53" spans="1:24"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row>
    <row r="54" spans="1:24"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row>
    <row r="55" spans="1:24"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row>
    <row r="56" spans="1:24"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row>
    <row r="57" spans="1:24"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row>
    <row r="58" spans="1:24"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row>
    <row r="59" spans="1:24"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row>
    <row r="60" spans="1:24"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row>
    <row r="61" spans="1:24"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row>
    <row r="62" spans="1:24"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row>
    <row r="63" spans="1:24"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row>
    <row r="64" spans="1:24"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row>
    <row r="65" spans="1:24"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row>
    <row r="66" spans="1:24"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row>
    <row r="67" spans="1:24"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row>
    <row r="68" spans="1:24"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row>
    <row r="69" spans="1:24"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row>
    <row r="70" spans="1:24"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row>
    <row r="71" spans="1:24"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row>
    <row r="72" spans="1:24"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row>
    <row r="73" spans="1:24"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row>
    <row r="74" spans="1:24"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row>
    <row r="75" spans="1:24"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row>
    <row r="76" spans="1:24"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row>
    <row r="77" spans="1:24"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row>
    <row r="78" spans="1:24"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row>
    <row r="79" spans="1:24"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row>
    <row r="80" spans="1:24"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row>
    <row r="81" spans="1:24"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row>
    <row r="82" spans="1:24"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row>
    <row r="83" spans="1:24"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row>
    <row r="84" spans="1:24"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row>
    <row r="85" spans="1:24"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row>
    <row r="86" spans="1:24"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row>
    <row r="87" spans="1:24"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row>
    <row r="88" spans="1:24"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row>
    <row r="89" spans="1:24"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row>
    <row r="90" spans="1:24"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row>
    <row r="91" spans="1:24"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row>
    <row r="92" spans="1:24"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row>
    <row r="93" spans="1:24"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row>
    <row r="94" spans="1:24"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row>
    <row r="95" spans="1:24"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row>
    <row r="96" spans="1:24"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row>
    <row r="97" spans="1:24"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row>
    <row r="98" spans="1:24"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row>
    <row r="99" spans="1:24"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row>
    <row r="100" spans="1:24"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row>
    <row r="101" spans="1:24"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1:24"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1:24"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1:24"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1:24"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row>
    <row r="106" spans="1:24"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1:24"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1:24"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row>
    <row r="109" spans="1:24"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1:24"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row>
    <row r="111" spans="1:24"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row>
    <row r="112" spans="1:24"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row>
    <row r="113" spans="1:24"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1:24"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1:24"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1:24"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row>
    <row r="117" spans="1:24"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row>
    <row r="118" spans="1:24"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row>
    <row r="119" spans="1:24"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row>
    <row r="120" spans="1:24"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row>
    <row r="121" spans="1:24"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1:24"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row>
    <row r="123" spans="1:24"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row>
    <row r="124" spans="1:24"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row>
    <row r="125" spans="1:24"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row>
    <row r="126" spans="1:24"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row>
    <row r="127" spans="1:24"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row>
    <row r="128" spans="1:24"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row>
    <row r="129" spans="1:24"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row>
    <row r="130" spans="1:24"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row>
    <row r="131" spans="1:24"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row>
    <row r="132" spans="1:24"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row>
    <row r="133" spans="1:24"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row>
    <row r="134" spans="1:24"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1:24"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row>
    <row r="136" spans="1:24"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row>
    <row r="137" spans="1:24"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row>
    <row r="138" spans="1:24"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row>
    <row r="139" spans="1:24"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row>
    <row r="140" spans="1:24"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row>
    <row r="141" spans="1:24"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row>
    <row r="142" spans="1:24"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row>
    <row r="143" spans="1:24"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row>
    <row r="144" spans="1:24"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row>
    <row r="145" spans="1:24"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row>
    <row r="146" spans="1:24"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row>
    <row r="147" spans="1:24"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row>
    <row r="148" spans="1:24"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row>
    <row r="149" spans="1:24"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row>
    <row r="150" spans="1:24"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row>
    <row r="151" spans="1:24"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row>
    <row r="152" spans="1:24"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row>
    <row r="153" spans="1:24"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row>
    <row r="154" spans="1:24"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row>
    <row r="155" spans="1:24"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row>
    <row r="156" spans="1:24"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row>
    <row r="157" spans="1:24"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row>
    <row r="158" spans="1:24"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row>
    <row r="159" spans="1:24"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row>
    <row r="160" spans="1:24"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row>
    <row r="161" spans="1:24"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row>
    <row r="162" spans="1:24"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row>
    <row r="163" spans="1:24"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row>
    <row r="164" spans="1:24"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row>
    <row r="165" spans="1:24"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row>
    <row r="166" spans="1:24"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row>
    <row r="167" spans="1:24"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row>
    <row r="168" spans="1:24"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row>
    <row r="169" spans="1:24"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row>
    <row r="170" spans="1:24"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row>
    <row r="171" spans="1:24"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row>
    <row r="172" spans="1:24"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row>
    <row r="173" spans="1:24"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row>
    <row r="174" spans="1:24"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row>
    <row r="175" spans="1:24"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row>
    <row r="176" spans="1:24"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1:24"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row>
    <row r="178" spans="1:24"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row>
    <row r="179" spans="1:24"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row>
    <row r="180" spans="1:24"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row>
    <row r="181" spans="1:24"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row>
    <row r="182" spans="1:24"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row>
    <row r="183" spans="1:24"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row>
    <row r="184" spans="1:24"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row>
    <row r="185" spans="1:24"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row>
    <row r="186" spans="1:24"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row>
    <row r="187" spans="1:24"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row>
    <row r="188" spans="1:24"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row>
    <row r="189" spans="1:24"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row>
    <row r="190" spans="1:24"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row>
    <row r="191" spans="1:24"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row>
    <row r="192" spans="1:24"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row>
    <row r="193" spans="1:24"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row>
    <row r="194" spans="1:24"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row>
    <row r="195" spans="1:24"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row>
    <row r="196" spans="1:24"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row>
    <row r="197" spans="1:24"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row>
    <row r="198" spans="1:24"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row>
    <row r="199" spans="1:24"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row>
    <row r="200" spans="1:24"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row>
    <row r="201" spans="1:24"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row>
    <row r="202" spans="1:24"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row>
    <row r="203" spans="1:24"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row>
    <row r="204" spans="1:24"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row>
    <row r="205" spans="1:24"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row>
    <row r="206" spans="1:24"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row>
    <row r="207" spans="1:24"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row>
    <row r="208" spans="1:24"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row>
    <row r="209" spans="1:24"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row>
    <row r="210" spans="1:24"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row>
    <row r="211" spans="1:24"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row>
    <row r="212" spans="1:24"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row>
    <row r="213" spans="1:24"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row>
    <row r="214" spans="1:24"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row>
    <row r="215" spans="1:24"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row>
    <row r="216" spans="1:24"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row>
    <row r="217" spans="1:24"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row>
    <row r="218" spans="1:24"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row>
    <row r="219" spans="1:24"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row>
    <row r="220" spans="1:24"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row>
    <row r="221" spans="1:24"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row>
    <row r="222" spans="1:24"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row>
    <row r="223" spans="1:24"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row>
    <row r="224" spans="1:24"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row>
    <row r="225" spans="1:24"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row>
    <row r="226" spans="1:24"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row>
    <row r="227" spans="1:24"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row>
    <row r="228" spans="1:24" ht="15.75" customHeight="1"/>
    <row r="229" spans="1:24" ht="15.75" customHeight="1"/>
    <row r="230" spans="1:24" ht="15.75" customHeight="1"/>
    <row r="231" spans="1:24" ht="15.75" customHeight="1"/>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28"/>
  <sheetViews>
    <sheetView workbookViewId="0"/>
  </sheetViews>
  <sheetFormatPr baseColWidth="10" defaultColWidth="14.5" defaultRowHeight="15" customHeight="1" x14ac:dyDescent="0"/>
  <cols>
    <col min="1" max="1" width="72.6640625" customWidth="1"/>
    <col min="2" max="3" width="19.5" customWidth="1"/>
    <col min="4" max="5" width="18.5" customWidth="1"/>
    <col min="6" max="6" width="19.5" customWidth="1"/>
  </cols>
  <sheetData>
    <row r="1" spans="1:26">
      <c r="A1" s="1" t="s">
        <v>0</v>
      </c>
      <c r="B1" s="3"/>
      <c r="C1" s="3"/>
      <c r="D1" s="3"/>
      <c r="E1" s="3"/>
      <c r="F1" s="3"/>
      <c r="G1" s="3"/>
      <c r="H1" s="3"/>
      <c r="I1" s="3"/>
      <c r="J1" s="3"/>
      <c r="K1" s="3"/>
      <c r="L1" s="3"/>
      <c r="M1" s="3"/>
      <c r="N1" s="3"/>
      <c r="O1" s="3"/>
      <c r="P1" s="3"/>
      <c r="Q1" s="3"/>
      <c r="R1" s="3"/>
      <c r="S1" s="3"/>
      <c r="T1" s="3"/>
      <c r="U1" s="3"/>
      <c r="V1" s="3"/>
      <c r="W1" s="3"/>
      <c r="X1" s="3"/>
      <c r="Y1" s="3"/>
      <c r="Z1" s="3"/>
    </row>
    <row r="2" spans="1:26">
      <c r="A2" s="4"/>
    </row>
    <row r="3" spans="1:26">
      <c r="A3" s="4"/>
      <c r="B3" s="6"/>
      <c r="C3" s="6"/>
      <c r="D3" s="6"/>
      <c r="E3" s="6"/>
      <c r="F3" s="6"/>
      <c r="G3" s="6"/>
      <c r="H3" s="6"/>
    </row>
    <row r="4" spans="1:26">
      <c r="A4" s="16"/>
      <c r="B4" s="18" t="s">
        <v>3</v>
      </c>
      <c r="C4" s="18" t="s">
        <v>4</v>
      </c>
      <c r="D4" s="18" t="s">
        <v>5</v>
      </c>
      <c r="E4" s="18" t="s">
        <v>6</v>
      </c>
      <c r="F4" s="19" t="s">
        <v>33</v>
      </c>
      <c r="G4" s="6"/>
      <c r="H4" s="6"/>
    </row>
    <row r="5" spans="1:26">
      <c r="A5" s="21" t="s">
        <v>35</v>
      </c>
      <c r="B5" s="23">
        <v>23772</v>
      </c>
      <c r="C5" s="23">
        <v>23990</v>
      </c>
      <c r="D5" s="23">
        <v>23453</v>
      </c>
      <c r="E5" s="23">
        <v>23033</v>
      </c>
      <c r="F5" s="23">
        <v>27390</v>
      </c>
      <c r="G5" s="6"/>
      <c r="H5" s="6"/>
    </row>
    <row r="6" spans="1:26">
      <c r="A6" s="24" t="s">
        <v>36</v>
      </c>
      <c r="B6" s="25" t="s">
        <v>37</v>
      </c>
      <c r="C6" s="25" t="s">
        <v>38</v>
      </c>
      <c r="D6" s="25" t="s">
        <v>39</v>
      </c>
      <c r="E6" s="25" t="s">
        <v>40</v>
      </c>
      <c r="F6" s="25" t="s">
        <v>41</v>
      </c>
      <c r="G6" s="6"/>
      <c r="H6" s="6"/>
    </row>
    <row r="7" spans="1:26">
      <c r="A7" s="24" t="s">
        <v>42</v>
      </c>
      <c r="B7" s="25" t="s">
        <v>43</v>
      </c>
      <c r="C7" s="25" t="s">
        <v>44</v>
      </c>
      <c r="D7" s="25" t="s">
        <v>45</v>
      </c>
      <c r="E7" s="25" t="s">
        <v>46</v>
      </c>
      <c r="F7" s="25" t="s">
        <v>47</v>
      </c>
      <c r="G7" s="6"/>
      <c r="H7" s="6"/>
    </row>
    <row r="8" spans="1:26">
      <c r="A8" s="26" t="s">
        <v>48</v>
      </c>
      <c r="B8" s="27" t="s">
        <v>49</v>
      </c>
      <c r="C8" s="27" t="s">
        <v>51</v>
      </c>
      <c r="D8" s="27" t="s">
        <v>52</v>
      </c>
      <c r="E8" s="27" t="s">
        <v>53</v>
      </c>
      <c r="F8" s="27" t="s">
        <v>54</v>
      </c>
      <c r="G8" s="6"/>
      <c r="H8" s="6"/>
    </row>
    <row r="9" spans="1:26">
      <c r="A9" s="21" t="s">
        <v>55</v>
      </c>
      <c r="B9" s="28" t="s">
        <v>56</v>
      </c>
      <c r="C9" s="28" t="s">
        <v>58</v>
      </c>
      <c r="D9" s="28" t="s">
        <v>59</v>
      </c>
      <c r="E9" s="28" t="s">
        <v>60</v>
      </c>
      <c r="F9" s="28" t="s">
        <v>61</v>
      </c>
      <c r="G9" s="6"/>
      <c r="H9" s="6"/>
    </row>
    <row r="10" spans="1:26">
      <c r="A10" s="26" t="s">
        <v>62</v>
      </c>
      <c r="B10" s="27" t="s">
        <v>63</v>
      </c>
      <c r="C10" s="27" t="s">
        <v>64</v>
      </c>
      <c r="D10" s="27" t="s">
        <v>65</v>
      </c>
      <c r="E10" s="27" t="s">
        <v>66</v>
      </c>
      <c r="F10" s="27" t="s">
        <v>67</v>
      </c>
      <c r="G10" s="6"/>
      <c r="H10" s="6"/>
    </row>
    <row r="11" spans="1:26">
      <c r="A11" s="21" t="s">
        <v>68</v>
      </c>
      <c r="B11" s="29">
        <v>75</v>
      </c>
      <c r="C11" s="29">
        <v>74</v>
      </c>
      <c r="D11" s="29">
        <v>77</v>
      </c>
      <c r="E11" s="29">
        <v>171</v>
      </c>
      <c r="F11" s="29">
        <v>199</v>
      </c>
      <c r="G11" s="6"/>
      <c r="H11" s="6"/>
    </row>
    <row r="12" spans="1:26">
      <c r="A12" s="24" t="s">
        <v>70</v>
      </c>
      <c r="B12" s="30" t="s">
        <v>71</v>
      </c>
      <c r="C12" s="30" t="s">
        <v>72</v>
      </c>
      <c r="D12" s="30" t="s">
        <v>73</v>
      </c>
      <c r="E12" s="30" t="s">
        <v>74</v>
      </c>
      <c r="F12" s="30" t="s">
        <v>75</v>
      </c>
      <c r="G12" s="6"/>
      <c r="H12" s="6"/>
    </row>
    <row r="13" spans="1:26">
      <c r="A13" s="24" t="s">
        <v>76</v>
      </c>
      <c r="B13" s="30">
        <v>5</v>
      </c>
      <c r="C13" s="30">
        <v>9</v>
      </c>
      <c r="D13" s="30">
        <v>12</v>
      </c>
      <c r="E13" s="30">
        <v>6</v>
      </c>
      <c r="F13" s="30">
        <v>26</v>
      </c>
      <c r="G13" s="6"/>
      <c r="H13" s="6"/>
    </row>
    <row r="14" spans="1:26">
      <c r="A14" s="24" t="s">
        <v>77</v>
      </c>
      <c r="B14" s="30">
        <v>0</v>
      </c>
      <c r="C14" s="30">
        <v>0</v>
      </c>
      <c r="D14" s="30">
        <v>5</v>
      </c>
      <c r="E14" s="30">
        <v>1</v>
      </c>
      <c r="F14" s="30">
        <v>6</v>
      </c>
      <c r="G14" s="6"/>
      <c r="H14" s="6"/>
    </row>
    <row r="15" spans="1:26">
      <c r="A15" s="24" t="s">
        <v>79</v>
      </c>
      <c r="B15" s="30">
        <v>3</v>
      </c>
      <c r="C15" s="30">
        <v>5</v>
      </c>
      <c r="D15" s="30">
        <v>4</v>
      </c>
      <c r="E15" s="30">
        <v>4</v>
      </c>
      <c r="F15" s="30">
        <v>12</v>
      </c>
      <c r="G15" s="6"/>
      <c r="H15" s="6"/>
    </row>
    <row r="16" spans="1:26">
      <c r="A16" s="24" t="s">
        <v>81</v>
      </c>
      <c r="B16" s="30" t="s">
        <v>82</v>
      </c>
      <c r="C16" s="30" t="s">
        <v>83</v>
      </c>
      <c r="D16" s="30" t="s">
        <v>84</v>
      </c>
      <c r="E16" s="30" t="s">
        <v>85</v>
      </c>
      <c r="F16" s="30" t="s">
        <v>86</v>
      </c>
      <c r="G16" s="6"/>
      <c r="H16" s="6"/>
    </row>
    <row r="17" spans="1:8">
      <c r="A17" s="24" t="s">
        <v>87</v>
      </c>
      <c r="B17" s="30">
        <v>10</v>
      </c>
      <c r="C17" s="30">
        <v>5</v>
      </c>
      <c r="D17" s="25">
        <v>1</v>
      </c>
      <c r="E17" s="25">
        <v>5</v>
      </c>
      <c r="F17" s="30">
        <v>20</v>
      </c>
      <c r="G17" s="6"/>
      <c r="H17" s="6"/>
    </row>
    <row r="18" spans="1:8">
      <c r="A18" s="24" t="s">
        <v>89</v>
      </c>
      <c r="B18" s="25">
        <v>0</v>
      </c>
      <c r="C18" s="30">
        <v>0</v>
      </c>
      <c r="D18" s="25">
        <v>1</v>
      </c>
      <c r="E18" s="25">
        <v>2</v>
      </c>
      <c r="F18" s="30">
        <v>3</v>
      </c>
      <c r="G18" s="6"/>
      <c r="H18" s="6"/>
    </row>
    <row r="19" spans="1:8">
      <c r="A19" s="24" t="s">
        <v>90</v>
      </c>
      <c r="B19" s="30">
        <v>3</v>
      </c>
      <c r="C19" s="30">
        <v>4</v>
      </c>
      <c r="D19" s="30">
        <v>3</v>
      </c>
      <c r="E19" s="30">
        <v>17</v>
      </c>
      <c r="F19" s="30">
        <v>25</v>
      </c>
      <c r="G19" s="6"/>
      <c r="H19" s="6"/>
    </row>
    <row r="20" spans="1:8">
      <c r="A20" s="24" t="s">
        <v>92</v>
      </c>
      <c r="B20" s="30" t="s">
        <v>93</v>
      </c>
      <c r="C20" s="30" t="s">
        <v>94</v>
      </c>
      <c r="D20" s="30" t="s">
        <v>95</v>
      </c>
      <c r="E20" s="25" t="s">
        <v>96</v>
      </c>
      <c r="F20" s="30" t="s">
        <v>97</v>
      </c>
      <c r="G20" s="6"/>
      <c r="H20" s="6"/>
    </row>
    <row r="21" spans="1:8">
      <c r="A21" s="24" t="s">
        <v>98</v>
      </c>
      <c r="B21" s="25">
        <v>0</v>
      </c>
      <c r="C21" s="30" t="s">
        <v>100</v>
      </c>
      <c r="D21" s="30" t="s">
        <v>101</v>
      </c>
      <c r="E21" s="25" t="s">
        <v>102</v>
      </c>
      <c r="F21" s="30" t="s">
        <v>103</v>
      </c>
      <c r="G21" s="6"/>
      <c r="H21" s="6"/>
    </row>
    <row r="22" spans="1:8">
      <c r="A22" s="24" t="s">
        <v>105</v>
      </c>
      <c r="B22" s="25">
        <v>0</v>
      </c>
      <c r="C22" s="25">
        <v>0</v>
      </c>
      <c r="D22" s="25">
        <v>1</v>
      </c>
      <c r="E22" s="25">
        <v>1</v>
      </c>
      <c r="F22" s="25">
        <v>2</v>
      </c>
      <c r="G22" s="6"/>
      <c r="H22" s="6"/>
    </row>
    <row r="23" spans="1:8">
      <c r="A23" s="24" t="s">
        <v>107</v>
      </c>
      <c r="B23" s="30">
        <v>23</v>
      </c>
      <c r="C23" s="30">
        <v>26</v>
      </c>
      <c r="D23" s="30">
        <v>21</v>
      </c>
      <c r="E23" s="25">
        <v>94</v>
      </c>
      <c r="F23" s="30">
        <v>104</v>
      </c>
      <c r="G23" s="6"/>
      <c r="H23" s="6"/>
    </row>
    <row r="24" spans="1:8">
      <c r="A24" s="26" t="s">
        <v>109</v>
      </c>
      <c r="B24" s="37">
        <v>0</v>
      </c>
      <c r="C24" s="37">
        <v>1</v>
      </c>
      <c r="D24" s="37">
        <v>0</v>
      </c>
      <c r="E24" s="27">
        <v>9</v>
      </c>
      <c r="F24" s="37">
        <v>9</v>
      </c>
      <c r="G24" s="6"/>
      <c r="H24" s="6"/>
    </row>
    <row r="25" spans="1:8">
      <c r="A25" s="6"/>
      <c r="B25" s="6"/>
      <c r="C25" s="6"/>
      <c r="D25" s="6"/>
      <c r="E25" s="6"/>
      <c r="F25" s="6"/>
      <c r="G25" s="6"/>
      <c r="H25" s="6"/>
    </row>
    <row r="26" spans="1:8">
      <c r="A26" s="6"/>
      <c r="B26" s="6"/>
      <c r="C26" s="6"/>
      <c r="D26" s="6"/>
      <c r="E26" s="6"/>
      <c r="F26" s="6"/>
      <c r="G26" s="6"/>
      <c r="H26" s="6"/>
    </row>
    <row r="27" spans="1:8">
      <c r="A27" s="6"/>
      <c r="B27" s="6"/>
      <c r="C27" s="6"/>
      <c r="D27" s="6"/>
      <c r="E27" s="6"/>
      <c r="F27" s="6"/>
      <c r="G27" s="6"/>
      <c r="H27" s="6"/>
    </row>
    <row r="28" spans="1:8">
      <c r="A28" s="6"/>
      <c r="B28" s="6"/>
      <c r="C28" s="6"/>
      <c r="D28" s="6"/>
      <c r="E28" s="6"/>
      <c r="F28" s="6"/>
      <c r="G28" s="6"/>
      <c r="H28" s="6"/>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6"/>
  <sheetViews>
    <sheetView workbookViewId="0"/>
  </sheetViews>
  <sheetFormatPr baseColWidth="10" defaultColWidth="14.5" defaultRowHeight="15" customHeight="1" x14ac:dyDescent="0"/>
  <cols>
    <col min="1" max="1" width="59.83203125" customWidth="1"/>
    <col min="2" max="2" width="12.1640625" customWidth="1"/>
    <col min="3" max="3" width="14.1640625" customWidth="1"/>
    <col min="4" max="5" width="16.1640625" customWidth="1"/>
  </cols>
  <sheetData>
    <row r="1" spans="1:26">
      <c r="A1" s="2" t="s">
        <v>1</v>
      </c>
      <c r="B1" s="3"/>
      <c r="C1" s="3"/>
      <c r="D1" s="3"/>
      <c r="E1" s="3"/>
      <c r="F1" s="3"/>
      <c r="G1" s="3"/>
      <c r="H1" s="3"/>
      <c r="I1" s="3"/>
      <c r="J1" s="3"/>
      <c r="K1" s="3"/>
      <c r="L1" s="3"/>
      <c r="M1" s="3"/>
      <c r="N1" s="3"/>
      <c r="O1" s="3"/>
      <c r="P1" s="3"/>
      <c r="Q1" s="3"/>
      <c r="R1" s="3"/>
      <c r="S1" s="3"/>
      <c r="T1" s="3"/>
      <c r="U1" s="3"/>
      <c r="V1" s="3"/>
      <c r="W1" s="3"/>
      <c r="X1" s="3"/>
      <c r="Y1" s="3"/>
      <c r="Z1" s="3"/>
    </row>
    <row r="2" spans="1:26">
      <c r="A2" s="5"/>
      <c r="B2" s="8" t="s">
        <v>3</v>
      </c>
      <c r="C2" s="8" t="s">
        <v>4</v>
      </c>
      <c r="D2" s="8" t="s">
        <v>5</v>
      </c>
      <c r="E2" s="5" t="s">
        <v>6</v>
      </c>
    </row>
    <row r="3" spans="1:26">
      <c r="A3" s="10" t="s">
        <v>7</v>
      </c>
      <c r="B3" s="12" t="s">
        <v>8</v>
      </c>
      <c r="C3" s="12" t="s">
        <v>10</v>
      </c>
      <c r="D3" s="12" t="s">
        <v>11</v>
      </c>
      <c r="E3" s="12" t="s">
        <v>12</v>
      </c>
    </row>
    <row r="4" spans="1:26">
      <c r="A4" s="10" t="s">
        <v>13</v>
      </c>
      <c r="B4" s="14" t="s">
        <v>14</v>
      </c>
      <c r="C4" s="14" t="s">
        <v>16</v>
      </c>
      <c r="D4" s="14" t="s">
        <v>17</v>
      </c>
      <c r="E4" s="14" t="s">
        <v>18</v>
      </c>
    </row>
    <row r="5" spans="1:26">
      <c r="A5" s="10" t="s">
        <v>19</v>
      </c>
      <c r="B5" s="14" t="s">
        <v>20</v>
      </c>
      <c r="C5" s="14" t="s">
        <v>21</v>
      </c>
      <c r="D5" s="14" t="s">
        <v>22</v>
      </c>
      <c r="E5" s="14" t="s">
        <v>23</v>
      </c>
    </row>
    <row r="6" spans="1:26">
      <c r="A6" s="10" t="s">
        <v>24</v>
      </c>
      <c r="B6" s="14" t="s">
        <v>25</v>
      </c>
      <c r="C6" s="14" t="s">
        <v>26</v>
      </c>
      <c r="D6" s="14" t="s">
        <v>28</v>
      </c>
      <c r="E6" s="14" t="s">
        <v>29</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D1002"/>
  <sheetViews>
    <sheetView workbookViewId="0"/>
  </sheetViews>
  <sheetFormatPr baseColWidth="10" defaultColWidth="14.5" defaultRowHeight="15" customHeight="1" x14ac:dyDescent="0"/>
  <cols>
    <col min="12" max="12" width="17.5" customWidth="1"/>
    <col min="21" max="30" width="12.5" customWidth="1"/>
  </cols>
  <sheetData>
    <row r="1" spans="1:30" ht="14">
      <c r="A1" s="2" t="s">
        <v>78</v>
      </c>
      <c r="B1" s="31"/>
      <c r="C1" s="31"/>
      <c r="D1" s="31"/>
      <c r="E1" s="31"/>
      <c r="F1" s="31"/>
      <c r="G1" s="31"/>
      <c r="H1" s="31"/>
      <c r="I1" s="31"/>
      <c r="J1" s="31"/>
      <c r="K1" s="3"/>
      <c r="L1" s="3"/>
      <c r="M1" s="32"/>
      <c r="N1" s="32"/>
      <c r="O1" s="32"/>
      <c r="P1" s="3"/>
      <c r="Q1" s="32"/>
      <c r="R1" s="32"/>
      <c r="S1" s="32"/>
      <c r="T1" s="32"/>
      <c r="U1" s="3"/>
      <c r="V1" s="3"/>
      <c r="W1" s="3"/>
      <c r="X1" s="3"/>
      <c r="Y1" s="3"/>
      <c r="Z1" s="3"/>
      <c r="AA1" s="3"/>
      <c r="AB1" s="3"/>
      <c r="AC1" s="3"/>
      <c r="AD1" s="3"/>
    </row>
    <row r="2" spans="1:30" ht="14">
      <c r="A2" s="33" t="s">
        <v>88</v>
      </c>
      <c r="B2" s="34"/>
      <c r="C2" s="34"/>
      <c r="D2" s="34"/>
      <c r="E2" s="34"/>
      <c r="F2" s="34"/>
      <c r="G2" s="34"/>
      <c r="H2" s="34"/>
      <c r="I2" s="34"/>
      <c r="J2" s="34"/>
      <c r="M2" s="6"/>
      <c r="N2" s="6"/>
      <c r="O2" s="6"/>
      <c r="Q2" s="6"/>
      <c r="R2" s="6"/>
      <c r="S2" s="6"/>
      <c r="T2" s="6"/>
    </row>
    <row r="3" spans="1:30" ht="14">
      <c r="A3" s="56" t="s">
        <v>99</v>
      </c>
      <c r="B3" s="57"/>
      <c r="C3" s="57"/>
      <c r="D3" s="57"/>
      <c r="E3" s="57"/>
      <c r="F3" s="57"/>
      <c r="G3" s="57"/>
      <c r="H3" s="57"/>
      <c r="I3" s="57"/>
      <c r="J3" s="57"/>
      <c r="K3" s="57"/>
      <c r="L3" s="57"/>
      <c r="M3" s="57"/>
      <c r="N3" s="57"/>
      <c r="O3" s="57"/>
      <c r="P3" s="57"/>
      <c r="Q3" s="57"/>
      <c r="R3" s="57"/>
      <c r="S3" s="6"/>
      <c r="T3" s="6"/>
    </row>
    <row r="4" spans="1:30" ht="14">
      <c r="A4" s="56" t="s">
        <v>104</v>
      </c>
      <c r="B4" s="57"/>
      <c r="C4" s="57"/>
      <c r="D4" s="57"/>
      <c r="E4" s="57"/>
      <c r="F4" s="57"/>
      <c r="G4" s="57"/>
      <c r="H4" s="57"/>
      <c r="I4" s="57"/>
      <c r="J4" s="57"/>
      <c r="K4" s="57"/>
      <c r="L4" s="57"/>
      <c r="M4" s="57"/>
      <c r="N4" s="57"/>
      <c r="O4" s="57"/>
      <c r="P4" s="57"/>
      <c r="Q4" s="57"/>
    </row>
    <row r="5" spans="1:30">
      <c r="A5" s="6"/>
      <c r="B5" s="13"/>
      <c r="C5" s="13"/>
      <c r="D5" s="13"/>
      <c r="E5" s="13"/>
      <c r="F5" s="35"/>
      <c r="L5" s="35"/>
    </row>
    <row r="6" spans="1:30">
      <c r="A6" s="36" t="s">
        <v>108</v>
      </c>
      <c r="B6" s="13"/>
      <c r="C6" s="13"/>
      <c r="D6" s="13"/>
      <c r="E6" s="13"/>
      <c r="F6" s="35"/>
      <c r="K6" s="36" t="s">
        <v>110</v>
      </c>
      <c r="U6" s="36" t="s">
        <v>111</v>
      </c>
    </row>
    <row r="7" spans="1:30">
      <c r="A7" s="38" t="s">
        <v>112</v>
      </c>
      <c r="B7" s="38" t="s">
        <v>114</v>
      </c>
      <c r="C7" s="38" t="s">
        <v>115</v>
      </c>
      <c r="D7" s="38" t="s">
        <v>116</v>
      </c>
      <c r="E7" s="38" t="s">
        <v>117</v>
      </c>
      <c r="F7" s="39" t="s">
        <v>118</v>
      </c>
      <c r="G7" s="39" t="s">
        <v>120</v>
      </c>
      <c r="H7" s="39" t="s">
        <v>121</v>
      </c>
      <c r="I7" s="39" t="s">
        <v>122</v>
      </c>
      <c r="K7" s="38" t="s">
        <v>114</v>
      </c>
      <c r="L7" s="35" t="s">
        <v>123</v>
      </c>
      <c r="M7" s="36" t="s">
        <v>124</v>
      </c>
      <c r="N7" s="35" t="s">
        <v>125</v>
      </c>
      <c r="O7" s="35"/>
      <c r="P7" s="38" t="s">
        <v>115</v>
      </c>
      <c r="Q7" s="35" t="s">
        <v>123</v>
      </c>
      <c r="R7" s="36" t="s">
        <v>124</v>
      </c>
      <c r="S7" s="35" t="s">
        <v>125</v>
      </c>
      <c r="U7" s="38" t="s">
        <v>114</v>
      </c>
      <c r="V7" s="35" t="s">
        <v>123</v>
      </c>
      <c r="W7" s="36" t="s">
        <v>126</v>
      </c>
      <c r="X7" s="35" t="s">
        <v>125</v>
      </c>
      <c r="Z7" s="38" t="s">
        <v>115</v>
      </c>
      <c r="AA7" s="35" t="s">
        <v>123</v>
      </c>
      <c r="AB7" s="36" t="s">
        <v>126</v>
      </c>
      <c r="AC7" s="35" t="s">
        <v>125</v>
      </c>
      <c r="AD7" s="35"/>
    </row>
    <row r="8" spans="1:30" ht="14">
      <c r="A8" s="40" t="s">
        <v>127</v>
      </c>
      <c r="B8" s="40" t="s">
        <v>128</v>
      </c>
      <c r="C8" s="40" t="s">
        <v>129</v>
      </c>
      <c r="D8" s="40" t="s">
        <v>130</v>
      </c>
      <c r="E8" s="41">
        <v>0</v>
      </c>
      <c r="F8" s="40" t="s">
        <v>132</v>
      </c>
      <c r="G8" s="40" t="s">
        <v>132</v>
      </c>
      <c r="H8" s="40" t="s">
        <v>132</v>
      </c>
      <c r="I8" s="40" t="s">
        <v>132</v>
      </c>
      <c r="K8" s="33" t="s">
        <v>133</v>
      </c>
      <c r="L8" s="33">
        <v>303</v>
      </c>
      <c r="M8" s="33">
        <v>19</v>
      </c>
      <c r="N8" s="33">
        <v>4.0000000000000001E-3</v>
      </c>
      <c r="P8" s="33" t="s">
        <v>134</v>
      </c>
      <c r="Q8" s="33">
        <v>3044</v>
      </c>
      <c r="R8" s="33">
        <v>71</v>
      </c>
      <c r="S8" s="33">
        <v>1</v>
      </c>
      <c r="U8" s="33">
        <v>1360</v>
      </c>
      <c r="V8" s="33">
        <v>303</v>
      </c>
      <c r="W8" s="33">
        <v>6</v>
      </c>
      <c r="X8" s="33">
        <v>0.247</v>
      </c>
      <c r="Z8" s="33" t="s">
        <v>134</v>
      </c>
      <c r="AA8" s="33">
        <v>3044</v>
      </c>
      <c r="AB8" s="33">
        <v>22</v>
      </c>
      <c r="AC8" s="33">
        <v>1</v>
      </c>
      <c r="AD8" s="6"/>
    </row>
    <row r="9" spans="1:30" ht="14">
      <c r="A9" s="40" t="s">
        <v>135</v>
      </c>
      <c r="B9" s="40" t="s">
        <v>136</v>
      </c>
      <c r="C9" s="40" t="s">
        <v>134</v>
      </c>
      <c r="D9" s="40" t="s">
        <v>137</v>
      </c>
      <c r="E9" s="41">
        <v>0</v>
      </c>
      <c r="F9" s="40" t="s">
        <v>132</v>
      </c>
      <c r="G9" s="40" t="s">
        <v>132</v>
      </c>
      <c r="H9" s="40" t="s">
        <v>132</v>
      </c>
      <c r="I9" s="40" t="s">
        <v>132</v>
      </c>
      <c r="K9" s="33">
        <v>297</v>
      </c>
      <c r="L9" s="33">
        <v>80</v>
      </c>
      <c r="M9" s="33">
        <v>1</v>
      </c>
      <c r="N9" s="33">
        <v>0.77100000000000002</v>
      </c>
      <c r="P9" s="33" t="s">
        <v>139</v>
      </c>
      <c r="Q9" s="33">
        <v>1054</v>
      </c>
      <c r="R9" s="33">
        <v>69</v>
      </c>
      <c r="S9" s="33">
        <v>0</v>
      </c>
      <c r="U9" s="33">
        <v>297</v>
      </c>
      <c r="V9" s="33">
        <v>80</v>
      </c>
      <c r="W9" s="33">
        <v>1</v>
      </c>
      <c r="X9" s="33">
        <v>0.39200000000000002</v>
      </c>
      <c r="Z9" s="33" t="s">
        <v>139</v>
      </c>
      <c r="AA9" s="33">
        <v>1054</v>
      </c>
      <c r="AB9" s="33">
        <v>45</v>
      </c>
      <c r="AC9" s="33">
        <v>0</v>
      </c>
      <c r="AD9" s="6"/>
    </row>
    <row r="10" spans="1:30" ht="14">
      <c r="A10" s="40" t="s">
        <v>140</v>
      </c>
      <c r="B10" s="40" t="s">
        <v>141</v>
      </c>
      <c r="C10" s="40" t="s">
        <v>142</v>
      </c>
      <c r="D10" s="34"/>
      <c r="E10" s="41">
        <v>0</v>
      </c>
      <c r="F10" s="40" t="s">
        <v>132</v>
      </c>
      <c r="G10" s="40" t="s">
        <v>143</v>
      </c>
      <c r="H10" s="40" t="s">
        <v>132</v>
      </c>
      <c r="I10" s="40" t="s">
        <v>132</v>
      </c>
      <c r="K10" s="33">
        <v>412</v>
      </c>
      <c r="L10" s="33">
        <v>37</v>
      </c>
      <c r="M10" s="33">
        <v>0</v>
      </c>
      <c r="N10" s="33">
        <v>0.72899999999999998</v>
      </c>
      <c r="P10" s="42" t="s">
        <v>129</v>
      </c>
      <c r="Q10" s="33">
        <v>1318</v>
      </c>
      <c r="R10" s="33">
        <v>59</v>
      </c>
      <c r="S10" s="33">
        <v>3.3000000000000002E-2</v>
      </c>
      <c r="U10" s="33">
        <v>412</v>
      </c>
      <c r="V10" s="33">
        <v>37</v>
      </c>
      <c r="W10" s="33">
        <v>0</v>
      </c>
      <c r="X10" s="33">
        <v>0.46800000000000003</v>
      </c>
      <c r="Z10" s="33" t="s">
        <v>145</v>
      </c>
      <c r="AA10" s="33">
        <v>1318</v>
      </c>
      <c r="AB10" s="33">
        <v>37</v>
      </c>
      <c r="AC10" s="33">
        <v>3.0000000000000001E-3</v>
      </c>
      <c r="AD10" s="6"/>
    </row>
    <row r="11" spans="1:30" ht="14">
      <c r="A11" s="40" t="s">
        <v>146</v>
      </c>
      <c r="B11" s="40" t="s">
        <v>147</v>
      </c>
      <c r="C11" s="40" t="s">
        <v>129</v>
      </c>
      <c r="D11" s="40" t="s">
        <v>148</v>
      </c>
      <c r="E11" s="41">
        <v>0</v>
      </c>
      <c r="F11" s="40" t="s">
        <v>132</v>
      </c>
      <c r="G11" s="40" t="s">
        <v>132</v>
      </c>
      <c r="H11" s="40" t="s">
        <v>132</v>
      </c>
      <c r="I11" s="40" t="s">
        <v>132</v>
      </c>
      <c r="K11" s="33" t="s">
        <v>149</v>
      </c>
      <c r="L11" s="33">
        <v>34</v>
      </c>
      <c r="M11" s="33">
        <v>1</v>
      </c>
      <c r="N11" s="33">
        <v>0.33</v>
      </c>
      <c r="U11" s="33" t="s">
        <v>149</v>
      </c>
      <c r="V11" s="33">
        <v>34</v>
      </c>
      <c r="W11" s="33">
        <v>0</v>
      </c>
      <c r="X11" s="33">
        <v>0.44</v>
      </c>
    </row>
    <row r="12" spans="1:30" ht="14">
      <c r="A12" s="40" t="s">
        <v>150</v>
      </c>
      <c r="B12" s="40" t="s">
        <v>151</v>
      </c>
      <c r="C12" s="40" t="s">
        <v>134</v>
      </c>
      <c r="D12" s="40" t="s">
        <v>152</v>
      </c>
      <c r="E12" s="41">
        <v>0</v>
      </c>
      <c r="F12" s="40" t="s">
        <v>143</v>
      </c>
      <c r="G12" s="40" t="s">
        <v>153</v>
      </c>
      <c r="H12" s="40" t="s">
        <v>132</v>
      </c>
      <c r="I12" s="40" t="s">
        <v>132</v>
      </c>
      <c r="K12" s="33" t="s">
        <v>155</v>
      </c>
      <c r="L12" s="33">
        <v>25</v>
      </c>
      <c r="M12" s="33">
        <v>0</v>
      </c>
      <c r="N12" s="33">
        <v>0.58599999999999997</v>
      </c>
      <c r="U12" s="33" t="s">
        <v>155</v>
      </c>
      <c r="V12" s="33">
        <v>25</v>
      </c>
      <c r="W12" s="33">
        <v>0</v>
      </c>
      <c r="X12" s="33">
        <v>0.34699999999999998</v>
      </c>
    </row>
    <row r="13" spans="1:30" ht="14">
      <c r="A13" s="40" t="s">
        <v>156</v>
      </c>
      <c r="B13" s="40" t="s">
        <v>157</v>
      </c>
      <c r="C13" s="40" t="s">
        <v>142</v>
      </c>
      <c r="D13" s="40" t="s">
        <v>158</v>
      </c>
      <c r="E13" s="41">
        <v>1</v>
      </c>
      <c r="F13" s="40" t="s">
        <v>153</v>
      </c>
      <c r="G13" s="40" t="s">
        <v>143</v>
      </c>
      <c r="H13" s="40" t="s">
        <v>132</v>
      </c>
      <c r="I13" s="40" t="s">
        <v>132</v>
      </c>
      <c r="K13" s="33" t="s">
        <v>159</v>
      </c>
      <c r="L13" s="33">
        <v>43</v>
      </c>
      <c r="M13" s="33">
        <v>2</v>
      </c>
      <c r="N13" s="33">
        <v>0.185</v>
      </c>
      <c r="U13" s="33" t="s">
        <v>159</v>
      </c>
      <c r="V13" s="33">
        <v>43</v>
      </c>
      <c r="W13" s="33">
        <v>1</v>
      </c>
      <c r="X13" s="33">
        <v>0.16300000000000001</v>
      </c>
    </row>
    <row r="14" spans="1:30" ht="14">
      <c r="A14" s="40" t="s">
        <v>161</v>
      </c>
      <c r="B14" s="40">
        <v>1360</v>
      </c>
      <c r="C14" s="40" t="s">
        <v>134</v>
      </c>
      <c r="D14" s="34"/>
      <c r="E14" s="41">
        <v>0</v>
      </c>
      <c r="F14" s="40" t="s">
        <v>162</v>
      </c>
      <c r="G14" s="40" t="s">
        <v>132</v>
      </c>
      <c r="H14" s="40" t="s">
        <v>143</v>
      </c>
      <c r="I14" s="40" t="s">
        <v>162</v>
      </c>
      <c r="K14" s="42" t="s">
        <v>163</v>
      </c>
      <c r="L14" s="33">
        <v>29</v>
      </c>
      <c r="M14" s="33">
        <v>3</v>
      </c>
      <c r="N14" s="33">
        <v>1.7000000000000001E-2</v>
      </c>
      <c r="U14" s="33" t="s">
        <v>163</v>
      </c>
      <c r="V14" s="33">
        <v>29</v>
      </c>
      <c r="W14" s="33">
        <v>1</v>
      </c>
      <c r="X14" s="33">
        <v>8.5000000000000006E-2</v>
      </c>
    </row>
    <row r="15" spans="1:30" ht="14">
      <c r="A15" s="40" t="s">
        <v>165</v>
      </c>
      <c r="B15" s="40" t="s">
        <v>166</v>
      </c>
      <c r="C15" s="40" t="s">
        <v>134</v>
      </c>
      <c r="D15" s="34"/>
      <c r="E15" s="41">
        <v>0</v>
      </c>
      <c r="F15" s="40" t="s">
        <v>153</v>
      </c>
      <c r="G15" s="40" t="s">
        <v>132</v>
      </c>
      <c r="H15" s="40" t="s">
        <v>162</v>
      </c>
      <c r="I15" s="40" t="s">
        <v>162</v>
      </c>
      <c r="K15" s="33" t="s">
        <v>167</v>
      </c>
      <c r="L15" s="33">
        <v>35</v>
      </c>
      <c r="M15" s="33">
        <v>0</v>
      </c>
      <c r="N15" s="33">
        <v>0.70899999999999996</v>
      </c>
      <c r="U15" s="33" t="s">
        <v>167</v>
      </c>
      <c r="V15" s="33">
        <v>35</v>
      </c>
      <c r="W15" s="33">
        <v>0</v>
      </c>
      <c r="X15" s="33">
        <v>0.44900000000000001</v>
      </c>
    </row>
    <row r="16" spans="1:30" ht="14">
      <c r="A16" s="40" t="s">
        <v>168</v>
      </c>
      <c r="B16" s="40" t="s">
        <v>166</v>
      </c>
      <c r="C16" s="40" t="s">
        <v>134</v>
      </c>
      <c r="D16" s="34"/>
      <c r="E16" s="41">
        <v>1</v>
      </c>
      <c r="F16" s="40" t="s">
        <v>162</v>
      </c>
      <c r="G16" s="40" t="s">
        <v>162</v>
      </c>
      <c r="H16" s="40" t="s">
        <v>162</v>
      </c>
      <c r="I16" s="40" t="s">
        <v>143</v>
      </c>
      <c r="K16" s="42" t="s">
        <v>170</v>
      </c>
      <c r="L16" s="33">
        <v>152</v>
      </c>
      <c r="M16" s="33">
        <v>9</v>
      </c>
      <c r="N16" s="33">
        <v>3.5999999999999997E-2</v>
      </c>
      <c r="U16" s="33" t="s">
        <v>170</v>
      </c>
      <c r="V16" s="33">
        <v>152</v>
      </c>
      <c r="W16" s="33">
        <v>3</v>
      </c>
      <c r="X16" s="33">
        <v>0.253</v>
      </c>
    </row>
    <row r="17" spans="1:24" ht="14">
      <c r="A17" s="40" t="s">
        <v>171</v>
      </c>
      <c r="B17" s="40" t="s">
        <v>141</v>
      </c>
      <c r="C17" s="40" t="s">
        <v>142</v>
      </c>
      <c r="D17" s="34"/>
      <c r="E17" s="41">
        <v>1</v>
      </c>
      <c r="F17" s="40" t="s">
        <v>162</v>
      </c>
      <c r="G17" s="40" t="s">
        <v>162</v>
      </c>
      <c r="H17" s="40" t="s">
        <v>162</v>
      </c>
      <c r="I17" s="40" t="s">
        <v>143</v>
      </c>
      <c r="K17" s="33" t="s">
        <v>172</v>
      </c>
      <c r="L17" s="33">
        <v>47</v>
      </c>
      <c r="M17" s="33">
        <v>3</v>
      </c>
      <c r="N17" s="33">
        <v>7.8E-2</v>
      </c>
      <c r="U17" s="33" t="s">
        <v>172</v>
      </c>
      <c r="V17" s="33">
        <v>47</v>
      </c>
      <c r="W17" s="33">
        <v>1</v>
      </c>
      <c r="X17" s="33">
        <v>0.187</v>
      </c>
    </row>
    <row r="18" spans="1:24" ht="14">
      <c r="A18" s="40" t="s">
        <v>173</v>
      </c>
      <c r="B18" s="40" t="s">
        <v>175</v>
      </c>
      <c r="C18" s="40" t="s">
        <v>134</v>
      </c>
      <c r="D18" s="34"/>
      <c r="E18" s="41">
        <v>0</v>
      </c>
      <c r="F18" s="40" t="s">
        <v>162</v>
      </c>
      <c r="G18" s="40" t="s">
        <v>162</v>
      </c>
      <c r="H18" s="40" t="s">
        <v>162</v>
      </c>
      <c r="I18" s="40" t="s">
        <v>143</v>
      </c>
      <c r="K18" s="33" t="s">
        <v>176</v>
      </c>
      <c r="L18" s="33">
        <v>31</v>
      </c>
      <c r="M18" s="33">
        <v>1</v>
      </c>
      <c r="N18" s="33">
        <v>0.29099999999999998</v>
      </c>
      <c r="U18" s="33" t="s">
        <v>176</v>
      </c>
      <c r="V18" s="33">
        <v>31</v>
      </c>
      <c r="W18" s="33">
        <v>1</v>
      </c>
      <c r="X18" s="33">
        <v>9.5000000000000001E-2</v>
      </c>
    </row>
    <row r="19" spans="1:24" ht="14">
      <c r="A19" s="40" t="s">
        <v>178</v>
      </c>
      <c r="B19" s="40">
        <v>1360</v>
      </c>
      <c r="C19" s="40" t="s">
        <v>134</v>
      </c>
      <c r="D19" s="40" t="s">
        <v>179</v>
      </c>
      <c r="E19" s="41">
        <v>0</v>
      </c>
      <c r="F19" s="40" t="s">
        <v>132</v>
      </c>
      <c r="G19" s="40" t="s">
        <v>132</v>
      </c>
      <c r="H19" s="40" t="s">
        <v>132</v>
      </c>
      <c r="I19" s="40" t="s">
        <v>132</v>
      </c>
      <c r="K19" s="33" t="s">
        <v>180</v>
      </c>
      <c r="L19" s="33">
        <v>68</v>
      </c>
      <c r="M19" s="33">
        <v>1</v>
      </c>
      <c r="N19" s="33">
        <v>0.68799999999999994</v>
      </c>
      <c r="U19" s="33" t="s">
        <v>180</v>
      </c>
      <c r="V19" s="33">
        <v>68</v>
      </c>
      <c r="W19" s="33">
        <v>0</v>
      </c>
      <c r="X19" s="33">
        <v>0.68799999999999994</v>
      </c>
    </row>
    <row r="20" spans="1:24" ht="14">
      <c r="A20" s="40" t="s">
        <v>181</v>
      </c>
      <c r="B20" s="40" t="s">
        <v>182</v>
      </c>
      <c r="C20" s="40" t="s">
        <v>142</v>
      </c>
      <c r="D20" s="34"/>
      <c r="E20" s="41">
        <v>0</v>
      </c>
      <c r="F20" s="40" t="s">
        <v>162</v>
      </c>
      <c r="G20" s="40" t="s">
        <v>162</v>
      </c>
      <c r="H20" s="40" t="s">
        <v>162</v>
      </c>
      <c r="I20" s="40" t="s">
        <v>132</v>
      </c>
      <c r="K20" s="33" t="s">
        <v>183</v>
      </c>
      <c r="L20" s="33">
        <v>60</v>
      </c>
      <c r="M20" s="33">
        <v>3</v>
      </c>
      <c r="N20" s="33">
        <v>0.152</v>
      </c>
      <c r="U20" s="33" t="s">
        <v>183</v>
      </c>
      <c r="V20" s="33">
        <v>60</v>
      </c>
      <c r="W20" s="33">
        <v>0</v>
      </c>
      <c r="X20" s="33">
        <v>0.64100000000000001</v>
      </c>
    </row>
    <row r="21" spans="1:24" ht="14">
      <c r="A21" s="40" t="s">
        <v>185</v>
      </c>
      <c r="B21" s="40" t="s">
        <v>136</v>
      </c>
      <c r="C21" s="40" t="s">
        <v>134</v>
      </c>
      <c r="D21" s="40" t="s">
        <v>186</v>
      </c>
      <c r="E21" s="41">
        <v>0</v>
      </c>
      <c r="F21" s="40" t="s">
        <v>162</v>
      </c>
      <c r="G21" s="40" t="s">
        <v>162</v>
      </c>
      <c r="H21" s="40" t="s">
        <v>162</v>
      </c>
      <c r="I21" s="40" t="s">
        <v>132</v>
      </c>
      <c r="K21" s="33" t="s">
        <v>187</v>
      </c>
      <c r="L21" s="33">
        <v>70</v>
      </c>
      <c r="M21" s="33">
        <v>2</v>
      </c>
      <c r="N21" s="33">
        <v>0.438</v>
      </c>
      <c r="U21" s="33" t="s">
        <v>187</v>
      </c>
      <c r="V21" s="33">
        <v>70</v>
      </c>
      <c r="W21" s="33">
        <v>1</v>
      </c>
      <c r="X21" s="33">
        <v>0.33100000000000002</v>
      </c>
    </row>
    <row r="22" spans="1:24" ht="14">
      <c r="A22" s="40" t="s">
        <v>188</v>
      </c>
      <c r="B22" s="40" t="s">
        <v>189</v>
      </c>
      <c r="C22" s="40" t="s">
        <v>129</v>
      </c>
      <c r="D22" s="40" t="s">
        <v>190</v>
      </c>
      <c r="E22" s="41">
        <v>0</v>
      </c>
      <c r="F22" s="40" t="s">
        <v>162</v>
      </c>
      <c r="G22" s="40" t="s">
        <v>162</v>
      </c>
      <c r="H22" s="40" t="s">
        <v>162</v>
      </c>
      <c r="I22" s="40" t="s">
        <v>132</v>
      </c>
      <c r="K22" s="33" t="s">
        <v>192</v>
      </c>
      <c r="L22" s="33">
        <v>29</v>
      </c>
      <c r="M22" s="33">
        <v>1</v>
      </c>
      <c r="N22" s="33">
        <v>0.26500000000000001</v>
      </c>
      <c r="U22" s="33" t="s">
        <v>192</v>
      </c>
      <c r="V22" s="33">
        <v>29</v>
      </c>
      <c r="W22" s="33">
        <v>1</v>
      </c>
      <c r="X22" s="33">
        <v>8.5000000000000006E-2</v>
      </c>
    </row>
    <row r="23" spans="1:24" ht="15.75" customHeight="1">
      <c r="A23" s="40" t="s">
        <v>194</v>
      </c>
      <c r="B23" s="40" t="s">
        <v>149</v>
      </c>
      <c r="C23" s="40" t="s">
        <v>142</v>
      </c>
      <c r="D23" s="40" t="s">
        <v>195</v>
      </c>
      <c r="E23" s="41">
        <v>0</v>
      </c>
      <c r="F23" s="40" t="s">
        <v>162</v>
      </c>
      <c r="G23" s="40" t="s">
        <v>162</v>
      </c>
      <c r="H23" s="40" t="s">
        <v>162</v>
      </c>
      <c r="I23" s="40" t="s">
        <v>153</v>
      </c>
      <c r="K23" s="33" t="s">
        <v>197</v>
      </c>
      <c r="L23" s="33">
        <v>28</v>
      </c>
      <c r="M23" s="33">
        <v>1</v>
      </c>
      <c r="N23" s="33">
        <v>0.252</v>
      </c>
      <c r="U23" s="33" t="s">
        <v>197</v>
      </c>
      <c r="V23" s="33">
        <v>28</v>
      </c>
      <c r="W23" s="33">
        <v>1</v>
      </c>
      <c r="X23" s="33">
        <v>0.08</v>
      </c>
    </row>
    <row r="24" spans="1:24" ht="15.75" customHeight="1">
      <c r="A24" s="40" t="s">
        <v>199</v>
      </c>
      <c r="B24" s="40" t="s">
        <v>200</v>
      </c>
      <c r="C24" s="40" t="s">
        <v>134</v>
      </c>
      <c r="D24" s="34"/>
      <c r="E24" s="41">
        <v>1</v>
      </c>
      <c r="F24" s="40" t="s">
        <v>162</v>
      </c>
      <c r="G24" s="40" t="s">
        <v>162</v>
      </c>
      <c r="H24" s="40" t="s">
        <v>162</v>
      </c>
      <c r="I24" s="40" t="s">
        <v>143</v>
      </c>
      <c r="K24" s="42" t="s">
        <v>202</v>
      </c>
      <c r="L24" s="33">
        <v>25</v>
      </c>
      <c r="M24" s="33">
        <v>3</v>
      </c>
      <c r="N24" s="33">
        <v>0.01</v>
      </c>
      <c r="U24" s="42" t="s">
        <v>202</v>
      </c>
      <c r="V24" s="33">
        <v>25</v>
      </c>
      <c r="W24" s="33">
        <v>2</v>
      </c>
      <c r="X24" s="33">
        <v>8.0000000000000002E-3</v>
      </c>
    </row>
    <row r="25" spans="1:24" ht="15.75" customHeight="1">
      <c r="A25" s="40" t="s">
        <v>203</v>
      </c>
      <c r="B25" s="40" t="s">
        <v>163</v>
      </c>
      <c r="C25" s="40" t="s">
        <v>142</v>
      </c>
      <c r="D25" s="34"/>
      <c r="E25" s="41">
        <v>1</v>
      </c>
      <c r="F25" s="40" t="s">
        <v>162</v>
      </c>
      <c r="G25" s="40" t="s">
        <v>162</v>
      </c>
      <c r="H25" s="40" t="s">
        <v>162</v>
      </c>
      <c r="I25" s="40" t="s">
        <v>143</v>
      </c>
      <c r="K25" s="33" t="s">
        <v>205</v>
      </c>
      <c r="L25" s="33">
        <v>27</v>
      </c>
      <c r="M25" s="33">
        <v>2</v>
      </c>
      <c r="N25" s="33">
        <v>6.5000000000000002E-2</v>
      </c>
      <c r="U25" s="33" t="s">
        <v>205</v>
      </c>
      <c r="V25" s="33">
        <v>27</v>
      </c>
      <c r="W25" s="33">
        <v>0</v>
      </c>
      <c r="X25" s="33">
        <v>0.36899999999999999</v>
      </c>
    </row>
    <row r="26" spans="1:24" ht="15.75" customHeight="1">
      <c r="A26" s="40" t="s">
        <v>206</v>
      </c>
      <c r="B26" s="40" t="s">
        <v>207</v>
      </c>
      <c r="C26" s="40" t="s">
        <v>142</v>
      </c>
      <c r="D26" s="34"/>
      <c r="E26" s="41">
        <v>0</v>
      </c>
      <c r="F26" s="40" t="s">
        <v>162</v>
      </c>
      <c r="G26" s="40" t="s">
        <v>162</v>
      </c>
      <c r="H26" s="40" t="s">
        <v>162</v>
      </c>
      <c r="I26" s="40" t="s">
        <v>143</v>
      </c>
      <c r="K26" s="33" t="s">
        <v>210</v>
      </c>
      <c r="L26" s="33">
        <v>50</v>
      </c>
      <c r="M26" s="33">
        <v>2</v>
      </c>
      <c r="N26" s="33">
        <v>0.248</v>
      </c>
      <c r="U26" s="33" t="s">
        <v>210</v>
      </c>
      <c r="V26" s="33">
        <v>50</v>
      </c>
      <c r="W26" s="33">
        <v>2</v>
      </c>
      <c r="X26" s="33">
        <v>5.0999999999999997E-2</v>
      </c>
    </row>
    <row r="27" spans="1:24" ht="15.75" customHeight="1">
      <c r="A27" s="40" t="s">
        <v>213</v>
      </c>
      <c r="B27" s="40" t="s">
        <v>136</v>
      </c>
      <c r="C27" s="40" t="s">
        <v>134</v>
      </c>
      <c r="D27" s="40" t="s">
        <v>215</v>
      </c>
      <c r="E27" s="41">
        <v>0</v>
      </c>
      <c r="F27" s="40" t="s">
        <v>162</v>
      </c>
      <c r="G27" s="40" t="s">
        <v>132</v>
      </c>
      <c r="H27" s="40" t="s">
        <v>132</v>
      </c>
      <c r="I27" s="40" t="s">
        <v>132</v>
      </c>
      <c r="K27" s="33" t="s">
        <v>217</v>
      </c>
      <c r="L27" s="33">
        <v>56</v>
      </c>
      <c r="M27" s="33">
        <v>6</v>
      </c>
      <c r="N27" s="33">
        <v>3.0000000000000001E-3</v>
      </c>
      <c r="U27" s="33" t="s">
        <v>217</v>
      </c>
      <c r="V27" s="33">
        <v>56</v>
      </c>
      <c r="W27" s="33">
        <v>5</v>
      </c>
      <c r="X27" s="33">
        <v>0</v>
      </c>
    </row>
    <row r="28" spans="1:24" ht="15.75" customHeight="1">
      <c r="A28" s="40" t="s">
        <v>219</v>
      </c>
      <c r="B28" s="40" t="s">
        <v>202</v>
      </c>
      <c r="C28" s="40" t="s">
        <v>142</v>
      </c>
      <c r="D28" s="34"/>
      <c r="E28" s="41">
        <v>0</v>
      </c>
      <c r="F28" s="40" t="s">
        <v>132</v>
      </c>
      <c r="G28" s="40" t="s">
        <v>132</v>
      </c>
      <c r="H28" s="40" t="s">
        <v>132</v>
      </c>
      <c r="I28" s="40" t="s">
        <v>132</v>
      </c>
      <c r="K28" s="33" t="s">
        <v>222</v>
      </c>
      <c r="L28" s="33">
        <v>59</v>
      </c>
      <c r="M28" s="33">
        <v>7</v>
      </c>
      <c r="N28" s="33">
        <v>1E-3</v>
      </c>
      <c r="U28" s="33" t="s">
        <v>222</v>
      </c>
      <c r="V28" s="33">
        <v>59</v>
      </c>
      <c r="W28" s="33">
        <v>6</v>
      </c>
      <c r="X28" s="33">
        <v>0</v>
      </c>
    </row>
    <row r="29" spans="1:24" ht="15.75" customHeight="1">
      <c r="A29" s="40" t="s">
        <v>224</v>
      </c>
      <c r="B29" s="40" t="s">
        <v>187</v>
      </c>
      <c r="C29" s="40" t="s">
        <v>142</v>
      </c>
      <c r="D29" s="34"/>
      <c r="E29" s="41">
        <v>0</v>
      </c>
      <c r="F29" s="40" t="s">
        <v>162</v>
      </c>
      <c r="G29" s="40" t="s">
        <v>162</v>
      </c>
      <c r="H29" s="40" t="s">
        <v>162</v>
      </c>
      <c r="I29" s="40" t="s">
        <v>143</v>
      </c>
      <c r="K29" s="33" t="s">
        <v>225</v>
      </c>
      <c r="L29" s="33">
        <v>60</v>
      </c>
      <c r="M29" s="33">
        <v>0</v>
      </c>
      <c r="N29" s="33">
        <v>0.88</v>
      </c>
      <c r="U29" s="33" t="s">
        <v>225</v>
      </c>
      <c r="V29" s="33">
        <v>60</v>
      </c>
      <c r="W29" s="33">
        <v>0</v>
      </c>
      <c r="X29" s="33">
        <v>0.64100000000000001</v>
      </c>
    </row>
    <row r="30" spans="1:24" ht="15.75" customHeight="1">
      <c r="A30" s="40" t="s">
        <v>226</v>
      </c>
      <c r="B30" s="40">
        <v>1360</v>
      </c>
      <c r="C30" s="40" t="s">
        <v>134</v>
      </c>
      <c r="D30" s="34"/>
      <c r="E30" s="41">
        <v>0</v>
      </c>
      <c r="F30" s="40" t="s">
        <v>162</v>
      </c>
      <c r="G30" s="40" t="s">
        <v>162</v>
      </c>
      <c r="H30" s="40" t="s">
        <v>162</v>
      </c>
      <c r="I30" s="40" t="s">
        <v>143</v>
      </c>
      <c r="K30" s="33" t="s">
        <v>227</v>
      </c>
      <c r="L30" s="33">
        <v>26</v>
      </c>
      <c r="M30" s="33">
        <v>9</v>
      </c>
      <c r="N30" s="33">
        <v>0</v>
      </c>
      <c r="U30" s="33" t="s">
        <v>227</v>
      </c>
      <c r="V30" s="33">
        <v>26</v>
      </c>
      <c r="W30" s="33">
        <v>7</v>
      </c>
      <c r="X30" s="33">
        <v>0</v>
      </c>
    </row>
    <row r="31" spans="1:24" ht="15.75" customHeight="1">
      <c r="A31" s="40" t="s">
        <v>228</v>
      </c>
      <c r="B31" s="40" t="s">
        <v>229</v>
      </c>
      <c r="C31" s="40" t="s">
        <v>129</v>
      </c>
      <c r="D31" s="34"/>
      <c r="E31" s="41">
        <v>0</v>
      </c>
      <c r="F31" s="40" t="s">
        <v>162</v>
      </c>
      <c r="G31" s="40" t="s">
        <v>162</v>
      </c>
      <c r="H31" s="40" t="s">
        <v>162</v>
      </c>
      <c r="I31" s="40" t="s">
        <v>153</v>
      </c>
      <c r="K31" s="33" t="s">
        <v>230</v>
      </c>
      <c r="L31" s="33">
        <v>38</v>
      </c>
      <c r="M31" s="33">
        <v>2</v>
      </c>
      <c r="N31" s="33">
        <v>0.14199999999999999</v>
      </c>
      <c r="U31" s="42" t="s">
        <v>230</v>
      </c>
      <c r="V31" s="33">
        <v>38</v>
      </c>
      <c r="W31" s="33">
        <v>2</v>
      </c>
      <c r="X31" s="33">
        <v>2.5000000000000001E-2</v>
      </c>
    </row>
    <row r="32" spans="1:24" ht="15.75" customHeight="1">
      <c r="A32" s="40" t="s">
        <v>231</v>
      </c>
      <c r="B32" s="40" t="s">
        <v>232</v>
      </c>
      <c r="C32" s="40" t="s">
        <v>134</v>
      </c>
      <c r="D32" s="40" t="s">
        <v>233</v>
      </c>
      <c r="E32" s="41">
        <v>0</v>
      </c>
      <c r="F32" s="40" t="s">
        <v>162</v>
      </c>
      <c r="G32" s="40" t="s">
        <v>162</v>
      </c>
      <c r="H32" s="40" t="s">
        <v>162</v>
      </c>
      <c r="I32" s="40" t="s">
        <v>153</v>
      </c>
      <c r="K32" s="33" t="s">
        <v>136</v>
      </c>
      <c r="L32" s="33">
        <v>2234</v>
      </c>
      <c r="M32" s="33">
        <v>33</v>
      </c>
      <c r="N32" s="33">
        <v>1</v>
      </c>
      <c r="U32" s="33" t="s">
        <v>136</v>
      </c>
      <c r="V32" s="33">
        <v>2234</v>
      </c>
      <c r="W32" s="33">
        <v>8</v>
      </c>
      <c r="X32" s="33">
        <v>1</v>
      </c>
    </row>
    <row r="33" spans="1:24" ht="15.75" customHeight="1">
      <c r="A33" s="40" t="s">
        <v>234</v>
      </c>
      <c r="B33" s="40" t="s">
        <v>136</v>
      </c>
      <c r="C33" s="40" t="s">
        <v>134</v>
      </c>
      <c r="D33" s="40" t="s">
        <v>235</v>
      </c>
      <c r="E33" s="41">
        <v>0</v>
      </c>
      <c r="F33" s="40" t="s">
        <v>143</v>
      </c>
      <c r="G33" s="40" t="s">
        <v>153</v>
      </c>
      <c r="H33" s="40" t="s">
        <v>132</v>
      </c>
      <c r="I33" s="40" t="s">
        <v>153</v>
      </c>
      <c r="K33" s="33" t="s">
        <v>236</v>
      </c>
      <c r="L33" s="33">
        <v>45</v>
      </c>
      <c r="M33" s="33">
        <v>2</v>
      </c>
      <c r="N33" s="33">
        <v>0.20200000000000001</v>
      </c>
      <c r="U33" s="33" t="s">
        <v>236</v>
      </c>
      <c r="V33" s="33">
        <v>45</v>
      </c>
      <c r="W33" s="33">
        <v>1</v>
      </c>
      <c r="X33" s="33">
        <v>0.17499999999999999</v>
      </c>
    </row>
    <row r="34" spans="1:24" ht="15.75" customHeight="1">
      <c r="A34" s="40" t="s">
        <v>237</v>
      </c>
      <c r="B34" s="40" t="s">
        <v>238</v>
      </c>
      <c r="C34" s="40" t="s">
        <v>129</v>
      </c>
      <c r="D34" s="34"/>
      <c r="E34" s="41">
        <v>0</v>
      </c>
      <c r="F34" s="40" t="s">
        <v>162</v>
      </c>
      <c r="G34" s="40" t="s">
        <v>162</v>
      </c>
      <c r="H34" s="40" t="s">
        <v>162</v>
      </c>
      <c r="I34" s="40" t="s">
        <v>143</v>
      </c>
      <c r="K34" s="33" t="s">
        <v>239</v>
      </c>
      <c r="L34" s="33">
        <v>33</v>
      </c>
      <c r="M34" s="33">
        <v>1</v>
      </c>
      <c r="N34" s="33">
        <v>0.317</v>
      </c>
      <c r="U34" s="33" t="s">
        <v>239</v>
      </c>
      <c r="V34" s="33">
        <v>33</v>
      </c>
      <c r="W34" s="33">
        <v>1</v>
      </c>
      <c r="X34" s="33">
        <v>0.106</v>
      </c>
    </row>
    <row r="35" spans="1:24" ht="15.75" customHeight="1">
      <c r="A35" s="40" t="s">
        <v>240</v>
      </c>
      <c r="B35" s="40" t="s">
        <v>241</v>
      </c>
      <c r="C35" s="40" t="s">
        <v>142</v>
      </c>
      <c r="D35" s="34"/>
      <c r="E35" s="41">
        <v>0</v>
      </c>
      <c r="F35" s="40" t="s">
        <v>162</v>
      </c>
      <c r="G35" s="40" t="s">
        <v>162</v>
      </c>
      <c r="H35" s="40" t="s">
        <v>162</v>
      </c>
      <c r="I35" s="40" t="s">
        <v>143</v>
      </c>
      <c r="K35" s="33" t="s">
        <v>242</v>
      </c>
      <c r="L35" s="33">
        <v>32</v>
      </c>
      <c r="M35" s="33">
        <v>0</v>
      </c>
      <c r="N35" s="33">
        <v>0.67700000000000005</v>
      </c>
      <c r="U35" s="33" t="s">
        <v>242</v>
      </c>
      <c r="V35" s="33">
        <v>32</v>
      </c>
      <c r="W35" s="33">
        <v>0</v>
      </c>
      <c r="X35" s="33">
        <v>0.42</v>
      </c>
    </row>
    <row r="36" spans="1:24" ht="15.75" customHeight="1">
      <c r="A36" s="40" t="s">
        <v>243</v>
      </c>
      <c r="B36" s="40" t="s">
        <v>236</v>
      </c>
      <c r="C36" s="40" t="s">
        <v>129</v>
      </c>
      <c r="D36" s="40" t="s">
        <v>244</v>
      </c>
      <c r="E36" s="41">
        <v>0</v>
      </c>
      <c r="F36" s="40" t="s">
        <v>162</v>
      </c>
      <c r="G36" s="40" t="s">
        <v>162</v>
      </c>
      <c r="H36" s="40" t="s">
        <v>153</v>
      </c>
      <c r="I36" s="40" t="s">
        <v>132</v>
      </c>
      <c r="K36" s="33" t="s">
        <v>245</v>
      </c>
      <c r="L36" s="33">
        <v>96</v>
      </c>
      <c r="M36" s="33">
        <v>4</v>
      </c>
      <c r="N36" s="33">
        <v>0.23699999999999999</v>
      </c>
      <c r="U36" s="33" t="s">
        <v>245</v>
      </c>
      <c r="V36" s="33">
        <v>96</v>
      </c>
      <c r="W36" s="33">
        <v>3</v>
      </c>
      <c r="X36" s="33">
        <v>7.6999999999999999E-2</v>
      </c>
    </row>
    <row r="37" spans="1:24" ht="15.75" customHeight="1">
      <c r="A37" s="40" t="s">
        <v>246</v>
      </c>
      <c r="B37" s="40" t="s">
        <v>202</v>
      </c>
      <c r="C37" s="40" t="s">
        <v>142</v>
      </c>
      <c r="D37" s="34"/>
      <c r="E37" s="41">
        <v>0</v>
      </c>
      <c r="F37" s="40" t="s">
        <v>143</v>
      </c>
      <c r="G37" s="40" t="s">
        <v>132</v>
      </c>
      <c r="H37" s="40" t="s">
        <v>162</v>
      </c>
      <c r="I37" s="40" t="s">
        <v>143</v>
      </c>
      <c r="K37" s="33" t="s">
        <v>247</v>
      </c>
      <c r="L37" s="33">
        <v>28</v>
      </c>
      <c r="M37" s="33">
        <v>0</v>
      </c>
      <c r="N37" s="33">
        <v>0.628</v>
      </c>
      <c r="U37" s="33" t="s">
        <v>247</v>
      </c>
      <c r="V37" s="33">
        <v>28</v>
      </c>
      <c r="W37" s="33">
        <v>0</v>
      </c>
      <c r="X37" s="33">
        <v>0.379</v>
      </c>
    </row>
    <row r="38" spans="1:24" ht="15.75" customHeight="1">
      <c r="A38" s="40" t="s">
        <v>248</v>
      </c>
      <c r="B38" s="40" t="s">
        <v>249</v>
      </c>
      <c r="C38" s="40" t="s">
        <v>142</v>
      </c>
      <c r="D38" s="34"/>
      <c r="E38" s="41">
        <v>0</v>
      </c>
      <c r="F38" s="40" t="s">
        <v>162</v>
      </c>
      <c r="G38" s="40" t="s">
        <v>162</v>
      </c>
      <c r="H38" s="40" t="s">
        <v>162</v>
      </c>
      <c r="I38" s="40" t="s">
        <v>132</v>
      </c>
      <c r="K38" s="42" t="s">
        <v>128</v>
      </c>
      <c r="L38" s="33">
        <v>40</v>
      </c>
      <c r="M38" s="33">
        <v>4</v>
      </c>
      <c r="N38" s="33">
        <v>1.0999999999999999E-2</v>
      </c>
      <c r="U38" s="33" t="s">
        <v>128</v>
      </c>
      <c r="V38" s="33">
        <v>40</v>
      </c>
      <c r="W38" s="33">
        <v>1</v>
      </c>
      <c r="X38" s="33">
        <v>0.14499999999999999</v>
      </c>
    </row>
    <row r="39" spans="1:24" ht="15.75" customHeight="1">
      <c r="A39" s="40" t="s">
        <v>250</v>
      </c>
      <c r="B39" s="40" t="s">
        <v>136</v>
      </c>
      <c r="C39" s="40" t="s">
        <v>134</v>
      </c>
      <c r="D39" s="40" t="s">
        <v>251</v>
      </c>
      <c r="E39" s="41">
        <v>0</v>
      </c>
      <c r="F39" s="40" t="s">
        <v>132</v>
      </c>
      <c r="G39" s="40" t="s">
        <v>132</v>
      </c>
      <c r="H39" s="40" t="s">
        <v>162</v>
      </c>
      <c r="I39" s="40" t="s">
        <v>132</v>
      </c>
      <c r="K39" s="33" t="s">
        <v>252</v>
      </c>
      <c r="L39" s="33">
        <v>31</v>
      </c>
      <c r="M39" s="33">
        <v>2</v>
      </c>
      <c r="N39" s="33">
        <v>0.09</v>
      </c>
      <c r="U39" s="33" t="s">
        <v>252</v>
      </c>
      <c r="V39" s="33">
        <v>31</v>
      </c>
      <c r="W39" s="33">
        <v>1</v>
      </c>
      <c r="X39" s="33">
        <v>9.5000000000000001E-2</v>
      </c>
    </row>
    <row r="40" spans="1:24" ht="15.75" customHeight="1">
      <c r="A40" s="40" t="s">
        <v>253</v>
      </c>
      <c r="B40" s="40">
        <v>1360</v>
      </c>
      <c r="C40" s="40" t="s">
        <v>134</v>
      </c>
      <c r="D40" s="40" t="s">
        <v>254</v>
      </c>
      <c r="E40" s="41">
        <v>0</v>
      </c>
      <c r="F40" s="40" t="s">
        <v>162</v>
      </c>
      <c r="G40" s="40" t="s">
        <v>143</v>
      </c>
      <c r="H40" s="40" t="s">
        <v>143</v>
      </c>
      <c r="I40" s="40" t="s">
        <v>132</v>
      </c>
      <c r="K40" s="33" t="s">
        <v>232</v>
      </c>
      <c r="L40" s="33">
        <v>48</v>
      </c>
      <c r="M40" s="33">
        <v>1</v>
      </c>
      <c r="N40" s="33">
        <v>0.499</v>
      </c>
      <c r="U40" s="33" t="s">
        <v>232</v>
      </c>
      <c r="V40" s="33">
        <v>48</v>
      </c>
      <c r="W40" s="33">
        <v>0</v>
      </c>
      <c r="X40" s="33">
        <v>0.55900000000000005</v>
      </c>
    </row>
    <row r="41" spans="1:24" ht="15.75" customHeight="1">
      <c r="A41" s="40" t="s">
        <v>255</v>
      </c>
      <c r="B41" s="40" t="s">
        <v>256</v>
      </c>
      <c r="C41" s="40" t="s">
        <v>129</v>
      </c>
      <c r="D41" s="34"/>
      <c r="E41" s="41">
        <v>0</v>
      </c>
      <c r="F41" s="40" t="s">
        <v>153</v>
      </c>
      <c r="G41" s="40" t="s">
        <v>132</v>
      </c>
      <c r="H41" s="40" t="s">
        <v>162</v>
      </c>
      <c r="I41" s="40" t="s">
        <v>153</v>
      </c>
      <c r="K41" s="33" t="s">
        <v>257</v>
      </c>
      <c r="L41" s="33">
        <v>29</v>
      </c>
      <c r="M41" s="33">
        <v>0</v>
      </c>
      <c r="N41" s="33">
        <v>0.64100000000000001</v>
      </c>
      <c r="U41" s="33" t="s">
        <v>257</v>
      </c>
      <c r="V41" s="33">
        <v>29</v>
      </c>
      <c r="W41" s="33">
        <v>0</v>
      </c>
      <c r="X41" s="33">
        <v>0.39</v>
      </c>
    </row>
    <row r="42" spans="1:24" ht="15.75" customHeight="1">
      <c r="A42" s="40" t="s">
        <v>258</v>
      </c>
      <c r="B42" s="40" t="s">
        <v>259</v>
      </c>
      <c r="C42" s="40" t="s">
        <v>129</v>
      </c>
      <c r="D42" s="40" t="s">
        <v>260</v>
      </c>
      <c r="E42" s="41">
        <v>0</v>
      </c>
      <c r="F42" s="40" t="s">
        <v>132</v>
      </c>
      <c r="G42" s="40" t="s">
        <v>132</v>
      </c>
      <c r="H42" s="40" t="s">
        <v>153</v>
      </c>
      <c r="I42" s="40" t="s">
        <v>132</v>
      </c>
      <c r="K42" s="33" t="s">
        <v>261</v>
      </c>
      <c r="L42" s="33">
        <v>26</v>
      </c>
      <c r="M42" s="33">
        <v>5</v>
      </c>
      <c r="N42" s="33">
        <v>0</v>
      </c>
      <c r="U42" s="33" t="s">
        <v>261</v>
      </c>
      <c r="V42" s="33">
        <v>26</v>
      </c>
      <c r="W42" s="33">
        <v>5</v>
      </c>
      <c r="X42" s="33">
        <v>0</v>
      </c>
    </row>
    <row r="43" spans="1:24" ht="15.75" customHeight="1">
      <c r="A43" s="40" t="s">
        <v>262</v>
      </c>
      <c r="B43" s="40" t="s">
        <v>170</v>
      </c>
      <c r="C43" s="40" t="s">
        <v>142</v>
      </c>
      <c r="D43" s="40" t="s">
        <v>263</v>
      </c>
      <c r="E43" s="41">
        <v>0</v>
      </c>
      <c r="F43" s="40" t="s">
        <v>162</v>
      </c>
      <c r="G43" s="40" t="s">
        <v>162</v>
      </c>
      <c r="H43" s="40" t="s">
        <v>162</v>
      </c>
      <c r="I43" s="40" t="s">
        <v>132</v>
      </c>
      <c r="K43" s="33" t="s">
        <v>264</v>
      </c>
      <c r="L43" s="33">
        <v>136</v>
      </c>
      <c r="M43" s="33">
        <v>6</v>
      </c>
      <c r="N43" s="33">
        <v>0.189</v>
      </c>
      <c r="U43" s="33" t="s">
        <v>264</v>
      </c>
      <c r="V43" s="33">
        <v>136</v>
      </c>
      <c r="W43" s="33">
        <v>4</v>
      </c>
      <c r="X43" s="33">
        <v>7.8E-2</v>
      </c>
    </row>
    <row r="44" spans="1:24" ht="15.75" customHeight="1">
      <c r="A44" s="40" t="s">
        <v>265</v>
      </c>
      <c r="B44" s="40" t="s">
        <v>170</v>
      </c>
      <c r="C44" s="40" t="s">
        <v>142</v>
      </c>
      <c r="D44" s="40" t="s">
        <v>263</v>
      </c>
      <c r="E44" s="41">
        <v>0</v>
      </c>
      <c r="F44" s="40" t="s">
        <v>162</v>
      </c>
      <c r="G44" s="40" t="s">
        <v>162</v>
      </c>
      <c r="H44" s="40" t="s">
        <v>162</v>
      </c>
      <c r="I44" s="40" t="s">
        <v>132</v>
      </c>
      <c r="K44" s="33" t="s">
        <v>266</v>
      </c>
      <c r="L44" s="33">
        <v>25</v>
      </c>
      <c r="M44" s="33">
        <v>2</v>
      </c>
      <c r="N44" s="33">
        <v>5.2999999999999999E-2</v>
      </c>
      <c r="U44" s="33" t="s">
        <v>266</v>
      </c>
      <c r="V44" s="33">
        <v>25</v>
      </c>
      <c r="W44" s="33">
        <v>1</v>
      </c>
      <c r="X44" s="33">
        <v>6.5000000000000002E-2</v>
      </c>
    </row>
    <row r="45" spans="1:24" ht="15.75" customHeight="1">
      <c r="A45" s="40" t="s">
        <v>267</v>
      </c>
      <c r="B45" s="40" t="s">
        <v>268</v>
      </c>
      <c r="C45" s="40" t="s">
        <v>142</v>
      </c>
      <c r="D45" s="34"/>
      <c r="E45" s="41">
        <v>0</v>
      </c>
      <c r="F45" s="40" t="s">
        <v>162</v>
      </c>
      <c r="G45" s="40" t="s">
        <v>162</v>
      </c>
      <c r="H45" s="40" t="s">
        <v>162</v>
      </c>
      <c r="I45" s="40" t="s">
        <v>143</v>
      </c>
      <c r="K45" s="33" t="s">
        <v>269</v>
      </c>
      <c r="L45" s="33">
        <v>58</v>
      </c>
      <c r="M45" s="33">
        <v>8</v>
      </c>
      <c r="N45" s="33">
        <v>0</v>
      </c>
      <c r="U45" s="33" t="s">
        <v>269</v>
      </c>
      <c r="V45" s="33">
        <v>58</v>
      </c>
      <c r="W45" s="33">
        <v>6</v>
      </c>
      <c r="X45" s="33">
        <v>0</v>
      </c>
    </row>
    <row r="46" spans="1:24" ht="15.75" customHeight="1">
      <c r="A46" s="40" t="s">
        <v>270</v>
      </c>
      <c r="B46" s="40" t="s">
        <v>182</v>
      </c>
      <c r="C46" s="40" t="s">
        <v>142</v>
      </c>
      <c r="D46" s="34"/>
      <c r="E46" s="41">
        <v>0</v>
      </c>
      <c r="F46" s="40" t="s">
        <v>162</v>
      </c>
      <c r="G46" s="40" t="s">
        <v>162</v>
      </c>
      <c r="H46" s="40" t="s">
        <v>162</v>
      </c>
      <c r="I46" s="40" t="s">
        <v>143</v>
      </c>
      <c r="K46" s="33" t="s">
        <v>182</v>
      </c>
      <c r="L46" s="33">
        <v>33</v>
      </c>
      <c r="M46" s="33">
        <v>2</v>
      </c>
      <c r="N46" s="33">
        <v>0.104</v>
      </c>
      <c r="U46" s="42" t="s">
        <v>182</v>
      </c>
      <c r="V46" s="33">
        <v>33</v>
      </c>
      <c r="W46" s="33">
        <v>2</v>
      </c>
      <c r="X46" s="33">
        <v>1.7000000000000001E-2</v>
      </c>
    </row>
    <row r="47" spans="1:24" ht="15.75" customHeight="1">
      <c r="A47" s="40" t="s">
        <v>273</v>
      </c>
      <c r="B47" s="40" t="s">
        <v>259</v>
      </c>
      <c r="C47" s="40" t="s">
        <v>129</v>
      </c>
      <c r="D47" s="34"/>
      <c r="E47" s="41">
        <v>0</v>
      </c>
      <c r="F47" s="40" t="s">
        <v>132</v>
      </c>
      <c r="G47" s="40" t="s">
        <v>132</v>
      </c>
      <c r="H47" s="40" t="s">
        <v>132</v>
      </c>
      <c r="I47" s="40" t="s">
        <v>132</v>
      </c>
      <c r="K47" s="33" t="s">
        <v>274</v>
      </c>
      <c r="L47" s="33">
        <v>65</v>
      </c>
      <c r="M47" s="33">
        <v>2</v>
      </c>
      <c r="N47" s="33">
        <v>0.39100000000000001</v>
      </c>
      <c r="U47" s="33" t="s">
        <v>274</v>
      </c>
      <c r="V47" s="33">
        <v>65</v>
      </c>
      <c r="W47" s="33">
        <v>0</v>
      </c>
      <c r="X47" s="33">
        <v>0.67100000000000004</v>
      </c>
    </row>
    <row r="48" spans="1:24" ht="15.75" customHeight="1">
      <c r="A48" s="40" t="s">
        <v>275</v>
      </c>
      <c r="B48" s="40" t="s">
        <v>241</v>
      </c>
      <c r="C48" s="40" t="s">
        <v>142</v>
      </c>
      <c r="D48" s="34"/>
      <c r="E48" s="41">
        <v>1</v>
      </c>
      <c r="F48" s="40" t="s">
        <v>162</v>
      </c>
      <c r="G48" s="40" t="s">
        <v>162</v>
      </c>
      <c r="H48" s="40" t="s">
        <v>162</v>
      </c>
      <c r="I48" s="40" t="s">
        <v>143</v>
      </c>
      <c r="K48" s="33" t="s">
        <v>276</v>
      </c>
      <c r="L48" s="33">
        <v>37</v>
      </c>
      <c r="M48" s="33">
        <v>0</v>
      </c>
      <c r="N48" s="33">
        <v>0.72899999999999998</v>
      </c>
      <c r="U48" s="33" t="s">
        <v>276</v>
      </c>
      <c r="V48" s="33">
        <v>37</v>
      </c>
      <c r="W48" s="33">
        <v>0</v>
      </c>
      <c r="X48" s="33">
        <v>0.46800000000000003</v>
      </c>
    </row>
    <row r="49" spans="1:24" ht="15.75" customHeight="1">
      <c r="A49" s="40" t="s">
        <v>278</v>
      </c>
      <c r="B49" s="40" t="s">
        <v>259</v>
      </c>
      <c r="C49" s="40" t="s">
        <v>129</v>
      </c>
      <c r="D49" s="34"/>
      <c r="E49" s="41">
        <v>0</v>
      </c>
      <c r="F49" s="40" t="s">
        <v>132</v>
      </c>
      <c r="G49" s="40" t="s">
        <v>132</v>
      </c>
      <c r="H49" s="40" t="s">
        <v>132</v>
      </c>
      <c r="I49" s="40" t="s">
        <v>162</v>
      </c>
      <c r="K49" s="33" t="s">
        <v>151</v>
      </c>
      <c r="L49" s="33">
        <v>26</v>
      </c>
      <c r="M49" s="33">
        <v>1</v>
      </c>
      <c r="N49" s="33">
        <v>0.22600000000000001</v>
      </c>
      <c r="U49" s="33" t="s">
        <v>151</v>
      </c>
      <c r="V49" s="33">
        <v>26</v>
      </c>
      <c r="W49" s="33">
        <v>0</v>
      </c>
      <c r="X49" s="33">
        <v>0.35799999999999998</v>
      </c>
    </row>
    <row r="50" spans="1:24" ht="15.75" customHeight="1">
      <c r="A50" s="40" t="s">
        <v>279</v>
      </c>
      <c r="B50" s="40" t="s">
        <v>136</v>
      </c>
      <c r="C50" s="40" t="s">
        <v>134</v>
      </c>
      <c r="D50" s="34"/>
      <c r="E50" s="41">
        <v>0</v>
      </c>
      <c r="F50" s="40" t="s">
        <v>132</v>
      </c>
      <c r="G50" s="40" t="s">
        <v>132</v>
      </c>
      <c r="H50" s="40" t="s">
        <v>132</v>
      </c>
      <c r="I50" s="40" t="s">
        <v>162</v>
      </c>
      <c r="K50" s="33" t="s">
        <v>189</v>
      </c>
      <c r="L50" s="33">
        <v>25</v>
      </c>
      <c r="M50" s="33">
        <v>1</v>
      </c>
      <c r="N50" s="33">
        <v>0.21299999999999999</v>
      </c>
      <c r="U50" s="33" t="s">
        <v>189</v>
      </c>
      <c r="V50" s="33">
        <v>25</v>
      </c>
      <c r="W50" s="33">
        <v>0</v>
      </c>
      <c r="X50" s="33">
        <v>0.34699999999999998</v>
      </c>
    </row>
    <row r="51" spans="1:24" ht="15.75" customHeight="1">
      <c r="A51" s="40" t="s">
        <v>281</v>
      </c>
      <c r="B51" s="40" t="s">
        <v>266</v>
      </c>
      <c r="C51" s="40" t="s">
        <v>142</v>
      </c>
      <c r="D51" s="34"/>
      <c r="E51" s="41">
        <v>0</v>
      </c>
      <c r="F51" s="40" t="s">
        <v>162</v>
      </c>
      <c r="G51" s="40" t="s">
        <v>162</v>
      </c>
      <c r="H51" s="40" t="s">
        <v>162</v>
      </c>
      <c r="I51" s="40" t="s">
        <v>132</v>
      </c>
      <c r="K51" s="42" t="s">
        <v>207</v>
      </c>
      <c r="L51" s="33">
        <v>55</v>
      </c>
      <c r="M51" s="33">
        <v>4</v>
      </c>
      <c r="N51" s="33">
        <v>0.04</v>
      </c>
      <c r="U51" s="33" t="s">
        <v>207</v>
      </c>
      <c r="V51" s="33">
        <v>55</v>
      </c>
      <c r="W51" s="33">
        <v>2</v>
      </c>
      <c r="X51" s="33">
        <v>6.5000000000000002E-2</v>
      </c>
    </row>
    <row r="52" spans="1:24" ht="15.75" customHeight="1">
      <c r="A52" s="40" t="s">
        <v>284</v>
      </c>
      <c r="B52" s="40" t="s">
        <v>241</v>
      </c>
      <c r="C52" s="40" t="s">
        <v>142</v>
      </c>
      <c r="D52" s="34"/>
      <c r="E52" s="41">
        <v>0</v>
      </c>
      <c r="F52" s="40" t="s">
        <v>162</v>
      </c>
      <c r="G52" s="40" t="s">
        <v>162</v>
      </c>
      <c r="H52" s="40" t="s">
        <v>162</v>
      </c>
      <c r="I52" s="40" t="s">
        <v>132</v>
      </c>
    </row>
    <row r="53" spans="1:24" ht="15.75" customHeight="1">
      <c r="A53" s="40" t="s">
        <v>286</v>
      </c>
      <c r="B53" s="40" t="s">
        <v>170</v>
      </c>
      <c r="C53" s="40" t="s">
        <v>142</v>
      </c>
      <c r="D53" s="40" t="s">
        <v>287</v>
      </c>
      <c r="E53" s="41">
        <v>0</v>
      </c>
      <c r="F53" s="40" t="s">
        <v>162</v>
      </c>
      <c r="G53" s="40" t="s">
        <v>162</v>
      </c>
      <c r="H53" s="40" t="s">
        <v>162</v>
      </c>
      <c r="I53" s="40" t="s">
        <v>132</v>
      </c>
    </row>
    <row r="54" spans="1:24" ht="15.75" customHeight="1">
      <c r="A54" s="40" t="s">
        <v>288</v>
      </c>
      <c r="B54" s="40" t="s">
        <v>289</v>
      </c>
      <c r="C54" s="40" t="s">
        <v>134</v>
      </c>
      <c r="D54" s="40" t="s">
        <v>287</v>
      </c>
      <c r="E54" s="41">
        <v>0</v>
      </c>
      <c r="F54" s="40" t="s">
        <v>162</v>
      </c>
      <c r="G54" s="40" t="s">
        <v>162</v>
      </c>
      <c r="H54" s="40" t="s">
        <v>162</v>
      </c>
      <c r="I54" s="40" t="s">
        <v>132</v>
      </c>
    </row>
    <row r="55" spans="1:24" ht="15.75" customHeight="1">
      <c r="A55" s="40" t="s">
        <v>290</v>
      </c>
      <c r="B55" s="40">
        <v>1360</v>
      </c>
      <c r="C55" s="40" t="s">
        <v>134</v>
      </c>
      <c r="D55" s="40" t="s">
        <v>291</v>
      </c>
      <c r="E55" s="41">
        <v>0</v>
      </c>
      <c r="F55" s="40" t="s">
        <v>162</v>
      </c>
      <c r="G55" s="40" t="s">
        <v>162</v>
      </c>
      <c r="H55" s="40" t="s">
        <v>153</v>
      </c>
      <c r="I55" s="40" t="s">
        <v>162</v>
      </c>
    </row>
    <row r="56" spans="1:24" ht="15.75" customHeight="1">
      <c r="A56" s="40" t="s">
        <v>293</v>
      </c>
      <c r="B56" s="40" t="s">
        <v>294</v>
      </c>
      <c r="C56" s="40" t="s">
        <v>129</v>
      </c>
      <c r="D56" s="34"/>
      <c r="E56" s="41">
        <v>0</v>
      </c>
      <c r="F56" s="40" t="s">
        <v>162</v>
      </c>
      <c r="G56" s="40" t="s">
        <v>162</v>
      </c>
      <c r="H56" s="40" t="s">
        <v>162</v>
      </c>
      <c r="I56" s="40" t="s">
        <v>132</v>
      </c>
    </row>
    <row r="57" spans="1:24" ht="15.75" customHeight="1">
      <c r="A57" s="40" t="s">
        <v>295</v>
      </c>
      <c r="B57" s="40" t="s">
        <v>294</v>
      </c>
      <c r="C57" s="40" t="s">
        <v>129</v>
      </c>
      <c r="D57" s="34"/>
      <c r="E57" s="41">
        <v>0</v>
      </c>
      <c r="F57" s="40" t="s">
        <v>162</v>
      </c>
      <c r="G57" s="40" t="s">
        <v>162</v>
      </c>
      <c r="H57" s="40" t="s">
        <v>143</v>
      </c>
      <c r="I57" s="40" t="s">
        <v>162</v>
      </c>
    </row>
    <row r="58" spans="1:24" ht="15.75" customHeight="1">
      <c r="A58" s="40" t="s">
        <v>297</v>
      </c>
      <c r="B58" s="40" t="s">
        <v>298</v>
      </c>
      <c r="C58" s="40" t="s">
        <v>129</v>
      </c>
      <c r="D58" s="40" t="s">
        <v>299</v>
      </c>
      <c r="E58" s="41">
        <v>0</v>
      </c>
      <c r="F58" s="40" t="s">
        <v>132</v>
      </c>
      <c r="G58" s="40" t="s">
        <v>132</v>
      </c>
      <c r="H58" s="40" t="s">
        <v>153</v>
      </c>
      <c r="I58" s="40" t="s">
        <v>162</v>
      </c>
    </row>
    <row r="59" spans="1:24" ht="15.75" customHeight="1">
      <c r="A59" s="40" t="s">
        <v>301</v>
      </c>
      <c r="B59" s="40" t="s">
        <v>302</v>
      </c>
      <c r="C59" s="40" t="s">
        <v>129</v>
      </c>
      <c r="D59" s="34"/>
      <c r="E59" s="41">
        <v>0</v>
      </c>
      <c r="F59" s="40" t="s">
        <v>162</v>
      </c>
      <c r="G59" s="40" t="s">
        <v>162</v>
      </c>
      <c r="H59" s="40" t="s">
        <v>162</v>
      </c>
      <c r="I59" s="40" t="s">
        <v>132</v>
      </c>
    </row>
    <row r="60" spans="1:24" ht="15.75" customHeight="1">
      <c r="A60" s="40" t="s">
        <v>303</v>
      </c>
      <c r="B60" s="40" t="s">
        <v>304</v>
      </c>
      <c r="C60" s="40" t="s">
        <v>142</v>
      </c>
      <c r="D60" s="34"/>
      <c r="E60" s="41">
        <v>0</v>
      </c>
      <c r="F60" s="40" t="s">
        <v>162</v>
      </c>
      <c r="G60" s="40" t="s">
        <v>162</v>
      </c>
      <c r="H60" s="40" t="s">
        <v>162</v>
      </c>
      <c r="I60" s="40" t="s">
        <v>132</v>
      </c>
    </row>
    <row r="61" spans="1:24" ht="15.75" customHeight="1">
      <c r="A61" s="40" t="s">
        <v>305</v>
      </c>
      <c r="B61" s="40" t="s">
        <v>136</v>
      </c>
      <c r="C61" s="40" t="s">
        <v>134</v>
      </c>
      <c r="D61" s="40" t="s">
        <v>307</v>
      </c>
      <c r="E61" s="41">
        <v>0</v>
      </c>
      <c r="F61" s="40" t="s">
        <v>132</v>
      </c>
      <c r="G61" s="40" t="s">
        <v>132</v>
      </c>
      <c r="H61" s="40" t="s">
        <v>162</v>
      </c>
      <c r="I61" s="40" t="s">
        <v>162</v>
      </c>
    </row>
    <row r="62" spans="1:24" ht="15.75" customHeight="1">
      <c r="A62" s="40" t="s">
        <v>308</v>
      </c>
      <c r="B62" s="40" t="s">
        <v>172</v>
      </c>
      <c r="C62" s="40" t="s">
        <v>129</v>
      </c>
      <c r="D62" s="40" t="s">
        <v>309</v>
      </c>
      <c r="E62" s="41">
        <v>0</v>
      </c>
      <c r="F62" s="40" t="s">
        <v>162</v>
      </c>
      <c r="G62" s="40" t="s">
        <v>162</v>
      </c>
      <c r="H62" s="40" t="s">
        <v>153</v>
      </c>
      <c r="I62" s="40" t="s">
        <v>162</v>
      </c>
    </row>
    <row r="63" spans="1:24" ht="15.75" customHeight="1">
      <c r="A63" s="40" t="s">
        <v>310</v>
      </c>
      <c r="B63" s="40" t="s">
        <v>252</v>
      </c>
      <c r="C63" s="40" t="s">
        <v>129</v>
      </c>
      <c r="D63" s="34"/>
      <c r="E63" s="41">
        <v>0</v>
      </c>
      <c r="F63" s="40" t="s">
        <v>162</v>
      </c>
      <c r="G63" s="40" t="s">
        <v>162</v>
      </c>
      <c r="H63" s="40" t="s">
        <v>162</v>
      </c>
      <c r="I63" s="40" t="s">
        <v>143</v>
      </c>
    </row>
    <row r="64" spans="1:24" ht="15.75" customHeight="1">
      <c r="A64" s="40" t="s">
        <v>312</v>
      </c>
      <c r="B64" s="40" t="s">
        <v>245</v>
      </c>
      <c r="C64" s="40" t="s">
        <v>142</v>
      </c>
      <c r="D64" s="34"/>
      <c r="E64" s="41">
        <v>0</v>
      </c>
      <c r="F64" s="40" t="s">
        <v>143</v>
      </c>
      <c r="G64" s="40" t="s">
        <v>153</v>
      </c>
      <c r="H64" s="40" t="s">
        <v>143</v>
      </c>
      <c r="I64" s="40" t="s">
        <v>132</v>
      </c>
    </row>
    <row r="65" spans="1:9" ht="15.75" customHeight="1">
      <c r="A65" s="40" t="s">
        <v>313</v>
      </c>
      <c r="B65" s="40" t="s">
        <v>163</v>
      </c>
      <c r="C65" s="40" t="s">
        <v>142</v>
      </c>
      <c r="D65" s="40" t="s">
        <v>314</v>
      </c>
      <c r="E65" s="41">
        <v>0</v>
      </c>
      <c r="F65" s="40" t="s">
        <v>162</v>
      </c>
      <c r="G65" s="40" t="s">
        <v>162</v>
      </c>
      <c r="H65" s="40" t="s">
        <v>162</v>
      </c>
      <c r="I65" s="40" t="s">
        <v>132</v>
      </c>
    </row>
    <row r="66" spans="1:9" ht="15.75" customHeight="1">
      <c r="A66" s="40" t="s">
        <v>316</v>
      </c>
      <c r="B66" s="40" t="s">
        <v>207</v>
      </c>
      <c r="C66" s="40" t="s">
        <v>142</v>
      </c>
      <c r="D66" s="40" t="s">
        <v>314</v>
      </c>
      <c r="E66" s="41">
        <v>0</v>
      </c>
      <c r="F66" s="40" t="s">
        <v>162</v>
      </c>
      <c r="G66" s="40" t="s">
        <v>162</v>
      </c>
      <c r="H66" s="40" t="s">
        <v>162</v>
      </c>
      <c r="I66" s="40" t="s">
        <v>153</v>
      </c>
    </row>
    <row r="67" spans="1:9" ht="15.75" customHeight="1">
      <c r="A67" s="40" t="s">
        <v>317</v>
      </c>
      <c r="B67" s="40" t="s">
        <v>136</v>
      </c>
      <c r="C67" s="40" t="s">
        <v>134</v>
      </c>
      <c r="D67" s="34"/>
      <c r="E67" s="41">
        <v>0</v>
      </c>
      <c r="F67" s="40" t="s">
        <v>162</v>
      </c>
      <c r="G67" s="40" t="s">
        <v>132</v>
      </c>
      <c r="H67" s="40" t="s">
        <v>162</v>
      </c>
      <c r="I67" s="40" t="s">
        <v>162</v>
      </c>
    </row>
    <row r="68" spans="1:9" ht="15.75" customHeight="1">
      <c r="A68" s="40" t="s">
        <v>319</v>
      </c>
      <c r="B68" s="40" t="s">
        <v>241</v>
      </c>
      <c r="C68" s="40" t="s">
        <v>142</v>
      </c>
      <c r="D68" s="34"/>
      <c r="E68" s="41">
        <v>0</v>
      </c>
      <c r="F68" s="40" t="s">
        <v>162</v>
      </c>
      <c r="G68" s="40" t="s">
        <v>162</v>
      </c>
      <c r="H68" s="40" t="s">
        <v>162</v>
      </c>
      <c r="I68" s="40" t="s">
        <v>132</v>
      </c>
    </row>
    <row r="69" spans="1:9" ht="15.75" customHeight="1">
      <c r="A69" s="40" t="s">
        <v>321</v>
      </c>
      <c r="B69" s="40" t="s">
        <v>322</v>
      </c>
      <c r="C69" s="40" t="s">
        <v>129</v>
      </c>
      <c r="D69" s="34"/>
      <c r="E69" s="41">
        <v>0</v>
      </c>
      <c r="F69" s="40" t="s">
        <v>162</v>
      </c>
      <c r="G69" s="40" t="s">
        <v>162</v>
      </c>
      <c r="H69" s="40" t="s">
        <v>162</v>
      </c>
      <c r="I69" s="40" t="s">
        <v>132</v>
      </c>
    </row>
    <row r="70" spans="1:9" ht="15.75" customHeight="1">
      <c r="A70" s="40" t="s">
        <v>323</v>
      </c>
      <c r="B70" s="40" t="s">
        <v>187</v>
      </c>
      <c r="C70" s="40" t="s">
        <v>142</v>
      </c>
      <c r="D70" s="40" t="s">
        <v>324</v>
      </c>
      <c r="E70" s="41">
        <v>0</v>
      </c>
      <c r="F70" s="40" t="s">
        <v>132</v>
      </c>
      <c r="G70" s="40" t="s">
        <v>162</v>
      </c>
      <c r="H70" s="40" t="s">
        <v>162</v>
      </c>
      <c r="I70" s="40" t="s">
        <v>162</v>
      </c>
    </row>
    <row r="71" spans="1:9" ht="15.75" customHeight="1">
      <c r="A71" s="40" t="s">
        <v>326</v>
      </c>
      <c r="B71" s="40" t="s">
        <v>170</v>
      </c>
      <c r="C71" s="40" t="s">
        <v>142</v>
      </c>
      <c r="D71" s="34"/>
      <c r="E71" s="41">
        <v>0</v>
      </c>
      <c r="F71" s="40" t="s">
        <v>162</v>
      </c>
      <c r="G71" s="40" t="s">
        <v>162</v>
      </c>
      <c r="H71" s="40" t="s">
        <v>162</v>
      </c>
      <c r="I71" s="40" t="s">
        <v>132</v>
      </c>
    </row>
    <row r="72" spans="1:9" ht="15.75" customHeight="1">
      <c r="A72" s="40" t="s">
        <v>327</v>
      </c>
      <c r="B72" s="40" t="s">
        <v>170</v>
      </c>
      <c r="C72" s="40" t="s">
        <v>142</v>
      </c>
      <c r="D72" s="34"/>
      <c r="E72" s="41">
        <v>0</v>
      </c>
      <c r="F72" s="40" t="s">
        <v>162</v>
      </c>
      <c r="G72" s="40" t="s">
        <v>162</v>
      </c>
      <c r="H72" s="40" t="s">
        <v>162</v>
      </c>
      <c r="I72" s="40" t="s">
        <v>132</v>
      </c>
    </row>
    <row r="73" spans="1:9" ht="15.75" customHeight="1">
      <c r="A73" s="40" t="s">
        <v>328</v>
      </c>
      <c r="B73" s="40">
        <v>1360</v>
      </c>
      <c r="C73" s="40" t="s">
        <v>134</v>
      </c>
      <c r="D73" s="34"/>
      <c r="E73" s="41">
        <v>0</v>
      </c>
      <c r="F73" s="40" t="s">
        <v>143</v>
      </c>
      <c r="G73" s="40" t="s">
        <v>132</v>
      </c>
      <c r="H73" s="40" t="s">
        <v>132</v>
      </c>
      <c r="I73" s="40" t="s">
        <v>162</v>
      </c>
    </row>
    <row r="74" spans="1:9" ht="15.75" customHeight="1">
      <c r="A74" s="40" t="s">
        <v>329</v>
      </c>
      <c r="B74" s="40" t="s">
        <v>241</v>
      </c>
      <c r="C74" s="40" t="s">
        <v>142</v>
      </c>
      <c r="D74" s="34"/>
      <c r="E74" s="41">
        <v>1</v>
      </c>
      <c r="F74" s="40" t="s">
        <v>162</v>
      </c>
      <c r="G74" s="40" t="s">
        <v>162</v>
      </c>
      <c r="H74" s="40" t="s">
        <v>162</v>
      </c>
      <c r="I74" s="40" t="s">
        <v>132</v>
      </c>
    </row>
    <row r="75" spans="1:9" ht="15.75" customHeight="1">
      <c r="A75" s="40" t="s">
        <v>330</v>
      </c>
      <c r="B75" s="40" t="s">
        <v>170</v>
      </c>
      <c r="C75" s="40" t="s">
        <v>142</v>
      </c>
      <c r="D75" s="34"/>
      <c r="E75" s="41">
        <v>0</v>
      </c>
      <c r="F75" s="40" t="s">
        <v>162</v>
      </c>
      <c r="G75" s="40" t="s">
        <v>162</v>
      </c>
      <c r="H75" s="40" t="s">
        <v>162</v>
      </c>
      <c r="I75" s="40" t="s">
        <v>132</v>
      </c>
    </row>
    <row r="76" spans="1:9" ht="15.75" customHeight="1">
      <c r="A76" s="40" t="s">
        <v>331</v>
      </c>
      <c r="B76" s="40" t="s">
        <v>230</v>
      </c>
      <c r="C76" s="40" t="s">
        <v>142</v>
      </c>
      <c r="D76" s="34"/>
      <c r="E76" s="41">
        <v>0</v>
      </c>
      <c r="F76" s="40" t="s">
        <v>162</v>
      </c>
      <c r="G76" s="40" t="s">
        <v>162</v>
      </c>
      <c r="H76" s="40" t="s">
        <v>162</v>
      </c>
      <c r="I76" s="40" t="s">
        <v>132</v>
      </c>
    </row>
    <row r="77" spans="1:9" ht="15.75" customHeight="1">
      <c r="A77" s="40" t="s">
        <v>332</v>
      </c>
      <c r="B77" s="40" t="s">
        <v>210</v>
      </c>
      <c r="C77" s="40" t="s">
        <v>129</v>
      </c>
      <c r="D77" s="34"/>
      <c r="E77" s="41">
        <v>0</v>
      </c>
      <c r="F77" s="40" t="s">
        <v>162</v>
      </c>
      <c r="G77" s="40" t="s">
        <v>162</v>
      </c>
      <c r="H77" s="40" t="s">
        <v>162</v>
      </c>
      <c r="I77" s="40" t="s">
        <v>132</v>
      </c>
    </row>
    <row r="78" spans="1:9" ht="15.75" customHeight="1">
      <c r="A78" s="40" t="s">
        <v>333</v>
      </c>
      <c r="B78" s="40" t="s">
        <v>264</v>
      </c>
      <c r="C78" s="40" t="s">
        <v>129</v>
      </c>
      <c r="D78" s="34"/>
      <c r="E78" s="41">
        <v>0</v>
      </c>
      <c r="F78" s="40" t="s">
        <v>162</v>
      </c>
      <c r="G78" s="40" t="s">
        <v>162</v>
      </c>
      <c r="H78" s="40" t="s">
        <v>162</v>
      </c>
      <c r="I78" s="40" t="s">
        <v>132</v>
      </c>
    </row>
    <row r="79" spans="1:9" ht="15.75" customHeight="1">
      <c r="A79" s="40" t="s">
        <v>334</v>
      </c>
      <c r="B79" s="40" t="s">
        <v>159</v>
      </c>
      <c r="C79" s="40" t="s">
        <v>142</v>
      </c>
      <c r="D79" s="34"/>
      <c r="E79" s="41">
        <v>0</v>
      </c>
      <c r="F79" s="40" t="s">
        <v>162</v>
      </c>
      <c r="G79" s="40" t="s">
        <v>162</v>
      </c>
      <c r="H79" s="40" t="s">
        <v>162</v>
      </c>
      <c r="I79" s="40" t="s">
        <v>132</v>
      </c>
    </row>
    <row r="80" spans="1:9" ht="15.75" customHeight="1">
      <c r="A80" s="40" t="s">
        <v>335</v>
      </c>
      <c r="B80" s="40">
        <v>1360</v>
      </c>
      <c r="C80" s="40" t="s">
        <v>134</v>
      </c>
      <c r="D80" s="34"/>
      <c r="E80" s="41">
        <v>0</v>
      </c>
      <c r="F80" s="40" t="s">
        <v>132</v>
      </c>
      <c r="G80" s="40" t="s">
        <v>132</v>
      </c>
      <c r="H80" s="40" t="s">
        <v>153</v>
      </c>
      <c r="I80" s="40" t="s">
        <v>132</v>
      </c>
    </row>
    <row r="81" spans="1:9" ht="15.75" customHeight="1">
      <c r="A81" s="40" t="s">
        <v>336</v>
      </c>
      <c r="B81" s="40" t="s">
        <v>176</v>
      </c>
      <c r="C81" s="40" t="s">
        <v>129</v>
      </c>
      <c r="D81" s="34"/>
      <c r="E81" s="41">
        <v>0</v>
      </c>
      <c r="F81" s="40" t="s">
        <v>162</v>
      </c>
      <c r="G81" s="40" t="s">
        <v>162</v>
      </c>
      <c r="H81" s="40" t="s">
        <v>162</v>
      </c>
      <c r="I81" s="40" t="s">
        <v>132</v>
      </c>
    </row>
    <row r="82" spans="1:9" ht="15.75" customHeight="1">
      <c r="A82" s="40" t="s">
        <v>337</v>
      </c>
      <c r="B82" s="40" t="s">
        <v>236</v>
      </c>
      <c r="C82" s="40" t="s">
        <v>129</v>
      </c>
      <c r="D82" s="34"/>
      <c r="E82" s="41">
        <v>0</v>
      </c>
      <c r="F82" s="40" t="s">
        <v>162</v>
      </c>
      <c r="G82" s="40" t="s">
        <v>162</v>
      </c>
      <c r="H82" s="40" t="s">
        <v>162</v>
      </c>
      <c r="I82" s="40" t="s">
        <v>132</v>
      </c>
    </row>
    <row r="83" spans="1:9" ht="15.75" customHeight="1">
      <c r="A83" s="40" t="s">
        <v>338</v>
      </c>
      <c r="B83" s="40" t="s">
        <v>339</v>
      </c>
      <c r="C83" s="40" t="s">
        <v>129</v>
      </c>
      <c r="D83" s="34"/>
      <c r="E83" s="41">
        <v>0</v>
      </c>
      <c r="F83" s="40" t="s">
        <v>162</v>
      </c>
      <c r="G83" s="40" t="s">
        <v>162</v>
      </c>
      <c r="H83" s="40" t="s">
        <v>162</v>
      </c>
      <c r="I83" s="40" t="s">
        <v>132</v>
      </c>
    </row>
    <row r="84" spans="1:9" ht="15.75" customHeight="1">
      <c r="A84" s="40" t="s">
        <v>340</v>
      </c>
      <c r="B84" s="40">
        <v>1360</v>
      </c>
      <c r="C84" s="40" t="s">
        <v>134</v>
      </c>
      <c r="D84" s="34"/>
      <c r="E84" s="41">
        <v>0</v>
      </c>
      <c r="F84" s="40" t="s">
        <v>162</v>
      </c>
      <c r="G84" s="40" t="s">
        <v>162</v>
      </c>
      <c r="H84" s="40" t="s">
        <v>162</v>
      </c>
      <c r="I84" s="40" t="s">
        <v>132</v>
      </c>
    </row>
    <row r="85" spans="1:9" ht="15.75" customHeight="1">
      <c r="A85" s="40" t="s">
        <v>341</v>
      </c>
      <c r="B85" s="40" t="s">
        <v>197</v>
      </c>
      <c r="C85" s="40" t="s">
        <v>142</v>
      </c>
      <c r="D85" s="34"/>
      <c r="E85" s="41">
        <v>0</v>
      </c>
      <c r="F85" s="40" t="s">
        <v>162</v>
      </c>
      <c r="G85" s="40" t="s">
        <v>162</v>
      </c>
      <c r="H85" s="40" t="s">
        <v>162</v>
      </c>
      <c r="I85" s="40" t="s">
        <v>132</v>
      </c>
    </row>
    <row r="86" spans="1:9" ht="15.75" customHeight="1">
      <c r="A86" s="40" t="s">
        <v>342</v>
      </c>
      <c r="B86" s="40" t="s">
        <v>343</v>
      </c>
      <c r="C86" s="40" t="s">
        <v>129</v>
      </c>
      <c r="D86" s="40" t="s">
        <v>344</v>
      </c>
      <c r="E86" s="41">
        <v>0</v>
      </c>
      <c r="F86" s="40" t="s">
        <v>132</v>
      </c>
      <c r="G86" s="40" t="s">
        <v>132</v>
      </c>
      <c r="H86" s="40" t="s">
        <v>132</v>
      </c>
      <c r="I86" s="40" t="s">
        <v>132</v>
      </c>
    </row>
    <row r="87" spans="1:9" ht="15.75" customHeight="1">
      <c r="A87" s="40" t="s">
        <v>345</v>
      </c>
      <c r="B87" s="40" t="s">
        <v>264</v>
      </c>
      <c r="C87" s="40" t="s">
        <v>129</v>
      </c>
      <c r="D87" s="34"/>
      <c r="E87" s="41">
        <v>0</v>
      </c>
      <c r="F87" s="40" t="s">
        <v>162</v>
      </c>
      <c r="G87" s="40" t="s">
        <v>162</v>
      </c>
      <c r="H87" s="40" t="s">
        <v>162</v>
      </c>
      <c r="I87" s="40" t="s">
        <v>132</v>
      </c>
    </row>
    <row r="88" spans="1:9" ht="15.75" customHeight="1">
      <c r="A88" s="40" t="s">
        <v>346</v>
      </c>
      <c r="B88" s="40" t="s">
        <v>166</v>
      </c>
      <c r="C88" s="40" t="s">
        <v>134</v>
      </c>
      <c r="D88" s="34"/>
      <c r="E88" s="41">
        <v>0</v>
      </c>
      <c r="F88" s="40" t="s">
        <v>162</v>
      </c>
      <c r="G88" s="40" t="s">
        <v>162</v>
      </c>
      <c r="H88" s="40" t="s">
        <v>162</v>
      </c>
      <c r="I88" s="40" t="s">
        <v>132</v>
      </c>
    </row>
    <row r="89" spans="1:9" ht="15.75" customHeight="1">
      <c r="A89" s="40" t="s">
        <v>300</v>
      </c>
      <c r="B89" s="40">
        <v>1360</v>
      </c>
      <c r="C89" s="40" t="s">
        <v>134</v>
      </c>
      <c r="D89" s="40" t="s">
        <v>347</v>
      </c>
      <c r="E89" s="41">
        <v>0</v>
      </c>
      <c r="F89" s="40" t="s">
        <v>132</v>
      </c>
      <c r="G89" s="40" t="s">
        <v>162</v>
      </c>
      <c r="H89" s="40" t="s">
        <v>132</v>
      </c>
      <c r="I89" s="40" t="s">
        <v>132</v>
      </c>
    </row>
    <row r="90" spans="1:9" ht="15.75" customHeight="1">
      <c r="A90" s="40" t="s">
        <v>348</v>
      </c>
      <c r="B90" s="40" t="s">
        <v>264</v>
      </c>
      <c r="C90" s="40" t="s">
        <v>129</v>
      </c>
      <c r="D90" s="40" t="s">
        <v>349</v>
      </c>
      <c r="E90" s="41">
        <v>0</v>
      </c>
      <c r="F90" s="40" t="s">
        <v>162</v>
      </c>
      <c r="G90" s="40" t="s">
        <v>162</v>
      </c>
      <c r="H90" s="40" t="s">
        <v>162</v>
      </c>
      <c r="I90" s="40" t="s">
        <v>132</v>
      </c>
    </row>
    <row r="91" spans="1:9" ht="15.75" customHeight="1">
      <c r="A91" s="40" t="s">
        <v>350</v>
      </c>
      <c r="B91" s="40" t="s">
        <v>136</v>
      </c>
      <c r="C91" s="40" t="s">
        <v>134</v>
      </c>
      <c r="D91" s="40" t="s">
        <v>351</v>
      </c>
      <c r="E91" s="41">
        <v>0</v>
      </c>
      <c r="F91" s="40" t="s">
        <v>162</v>
      </c>
      <c r="G91" s="40" t="s">
        <v>162</v>
      </c>
      <c r="H91" s="40" t="s">
        <v>132</v>
      </c>
      <c r="I91" s="40" t="s">
        <v>132</v>
      </c>
    </row>
    <row r="92" spans="1:9" ht="15.75" customHeight="1">
      <c r="A92" s="40" t="s">
        <v>352</v>
      </c>
      <c r="B92" s="40" t="s">
        <v>264</v>
      </c>
      <c r="C92" s="40" t="s">
        <v>129</v>
      </c>
      <c r="D92" s="40" t="s">
        <v>353</v>
      </c>
      <c r="E92" s="41">
        <v>0</v>
      </c>
      <c r="F92" s="40" t="s">
        <v>132</v>
      </c>
      <c r="G92" s="40" t="s">
        <v>132</v>
      </c>
      <c r="H92" s="40" t="s">
        <v>132</v>
      </c>
      <c r="I92" s="40" t="s">
        <v>132</v>
      </c>
    </row>
    <row r="93" spans="1:9" ht="15.75" customHeight="1">
      <c r="A93" s="40" t="s">
        <v>354</v>
      </c>
      <c r="B93" s="40" t="s">
        <v>252</v>
      </c>
      <c r="C93" s="40" t="s">
        <v>129</v>
      </c>
      <c r="D93" s="40" t="s">
        <v>355</v>
      </c>
      <c r="E93" s="41">
        <v>0</v>
      </c>
      <c r="F93" s="40" t="s">
        <v>162</v>
      </c>
      <c r="G93" s="40" t="s">
        <v>162</v>
      </c>
      <c r="H93" s="40" t="s">
        <v>132</v>
      </c>
      <c r="I93" s="40" t="s">
        <v>162</v>
      </c>
    </row>
    <row r="94" spans="1:9" ht="15.75" customHeight="1">
      <c r="A94" s="40" t="s">
        <v>356</v>
      </c>
      <c r="B94" s="40" t="s">
        <v>166</v>
      </c>
      <c r="C94" s="40" t="s">
        <v>134</v>
      </c>
      <c r="D94" s="34"/>
      <c r="E94" s="41">
        <v>0</v>
      </c>
      <c r="F94" s="40" t="s">
        <v>132</v>
      </c>
      <c r="G94" s="40" t="s">
        <v>132</v>
      </c>
      <c r="H94" s="40" t="s">
        <v>132</v>
      </c>
      <c r="I94" s="40" t="s">
        <v>132</v>
      </c>
    </row>
    <row r="95" spans="1:9" ht="15.75" customHeight="1">
      <c r="A95" s="40" t="s">
        <v>357</v>
      </c>
      <c r="B95" s="40" t="s">
        <v>192</v>
      </c>
      <c r="C95" s="40" t="s">
        <v>129</v>
      </c>
      <c r="D95" s="34"/>
      <c r="E95" s="41">
        <v>0</v>
      </c>
      <c r="F95" s="40" t="s">
        <v>162</v>
      </c>
      <c r="G95" s="40" t="s">
        <v>162</v>
      </c>
      <c r="H95" s="40" t="s">
        <v>132</v>
      </c>
      <c r="I95" s="40" t="s">
        <v>132</v>
      </c>
    </row>
    <row r="96" spans="1:9" ht="15.75" customHeight="1">
      <c r="A96" s="40" t="s">
        <v>358</v>
      </c>
      <c r="B96" s="40" t="s">
        <v>264</v>
      </c>
      <c r="C96" s="40" t="s">
        <v>129</v>
      </c>
      <c r="D96" s="34"/>
      <c r="E96" s="41">
        <v>0</v>
      </c>
      <c r="F96" s="40" t="s">
        <v>162</v>
      </c>
      <c r="G96" s="40" t="s">
        <v>162</v>
      </c>
      <c r="H96" s="40" t="s">
        <v>162</v>
      </c>
      <c r="I96" s="40" t="s">
        <v>132</v>
      </c>
    </row>
    <row r="97" spans="1:13" ht="15.75" customHeight="1">
      <c r="A97" s="40" t="s">
        <v>359</v>
      </c>
      <c r="B97" s="40" t="s">
        <v>136</v>
      </c>
      <c r="C97" s="40" t="s">
        <v>134</v>
      </c>
      <c r="D97" s="40" t="s">
        <v>360</v>
      </c>
      <c r="E97" s="41">
        <v>0</v>
      </c>
      <c r="F97" s="40" t="s">
        <v>132</v>
      </c>
      <c r="G97" s="40" t="s">
        <v>162</v>
      </c>
      <c r="H97" s="40" t="s">
        <v>162</v>
      </c>
      <c r="I97" s="40" t="s">
        <v>162</v>
      </c>
    </row>
    <row r="98" spans="1:13" ht="15.75" customHeight="1">
      <c r="A98" s="40" t="s">
        <v>361</v>
      </c>
      <c r="B98" s="40" t="s">
        <v>136</v>
      </c>
      <c r="C98" s="40" t="s">
        <v>134</v>
      </c>
      <c r="D98" s="34"/>
      <c r="E98" s="41">
        <v>0</v>
      </c>
      <c r="F98" s="40" t="s">
        <v>153</v>
      </c>
      <c r="G98" s="40" t="s">
        <v>153</v>
      </c>
      <c r="H98" s="40" t="s">
        <v>162</v>
      </c>
      <c r="I98" s="40" t="s">
        <v>162</v>
      </c>
    </row>
    <row r="99" spans="1:13" ht="15.75" customHeight="1">
      <c r="A99" s="40" t="s">
        <v>362</v>
      </c>
      <c r="B99" s="40" t="s">
        <v>183</v>
      </c>
      <c r="C99" s="40" t="s">
        <v>134</v>
      </c>
      <c r="D99" s="40" t="s">
        <v>363</v>
      </c>
      <c r="E99" s="41">
        <v>0</v>
      </c>
      <c r="F99" s="40" t="s">
        <v>162</v>
      </c>
      <c r="G99" s="40" t="s">
        <v>162</v>
      </c>
      <c r="H99" s="40" t="s">
        <v>162</v>
      </c>
      <c r="I99" s="40" t="s">
        <v>132</v>
      </c>
    </row>
    <row r="100" spans="1:13" ht="15.75" customHeight="1">
      <c r="A100" s="40" t="s">
        <v>364</v>
      </c>
      <c r="B100" s="40" t="s">
        <v>365</v>
      </c>
      <c r="C100" s="40" t="s">
        <v>134</v>
      </c>
      <c r="D100" s="40" t="s">
        <v>363</v>
      </c>
      <c r="E100" s="41">
        <v>0</v>
      </c>
      <c r="F100" s="40" t="s">
        <v>162</v>
      </c>
      <c r="G100" s="40" t="s">
        <v>162</v>
      </c>
      <c r="H100" s="40" t="s">
        <v>162</v>
      </c>
      <c r="I100" s="40" t="s">
        <v>132</v>
      </c>
    </row>
    <row r="101" spans="1:13" ht="15.75" customHeight="1">
      <c r="A101" s="40" t="s">
        <v>271</v>
      </c>
      <c r="B101" s="40" t="s">
        <v>266</v>
      </c>
      <c r="C101" s="40" t="s">
        <v>142</v>
      </c>
      <c r="D101" s="40" t="s">
        <v>366</v>
      </c>
      <c r="E101" s="41">
        <v>0</v>
      </c>
      <c r="F101" s="40" t="s">
        <v>162</v>
      </c>
      <c r="G101" s="40" t="s">
        <v>162</v>
      </c>
      <c r="H101" s="40" t="s">
        <v>162</v>
      </c>
      <c r="I101" s="40" t="s">
        <v>132</v>
      </c>
    </row>
    <row r="102" spans="1:13" ht="15.75" customHeight="1">
      <c r="A102" s="40" t="s">
        <v>280</v>
      </c>
      <c r="B102" s="40" t="s">
        <v>367</v>
      </c>
      <c r="C102" s="40" t="s">
        <v>142</v>
      </c>
      <c r="D102" s="40" t="s">
        <v>368</v>
      </c>
      <c r="E102" s="41">
        <v>0</v>
      </c>
      <c r="F102" s="40" t="s">
        <v>153</v>
      </c>
      <c r="G102" s="40" t="s">
        <v>132</v>
      </c>
      <c r="H102" s="40" t="s">
        <v>132</v>
      </c>
      <c r="I102" s="40" t="s">
        <v>132</v>
      </c>
    </row>
    <row r="103" spans="1:13" ht="15.75" customHeight="1">
      <c r="A103" s="40" t="s">
        <v>369</v>
      </c>
      <c r="B103" s="40" t="s">
        <v>370</v>
      </c>
      <c r="C103" s="40" t="s">
        <v>129</v>
      </c>
      <c r="D103" s="34"/>
      <c r="E103" s="41">
        <v>0</v>
      </c>
      <c r="F103" s="40" t="s">
        <v>162</v>
      </c>
      <c r="G103" s="40" t="s">
        <v>162</v>
      </c>
      <c r="H103" s="40" t="s">
        <v>162</v>
      </c>
      <c r="I103" s="40" t="s">
        <v>132</v>
      </c>
    </row>
    <row r="104" spans="1:13" ht="15.75" customHeight="1">
      <c r="A104" s="40" t="s">
        <v>371</v>
      </c>
      <c r="B104" s="40" t="s">
        <v>241</v>
      </c>
      <c r="C104" s="40" t="s">
        <v>142</v>
      </c>
      <c r="D104" s="40" t="s">
        <v>372</v>
      </c>
      <c r="E104" s="41">
        <v>0</v>
      </c>
      <c r="F104" s="40" t="s">
        <v>132</v>
      </c>
      <c r="G104" s="40" t="s">
        <v>132</v>
      </c>
      <c r="H104" s="40" t="s">
        <v>132</v>
      </c>
      <c r="I104" s="40" t="s">
        <v>132</v>
      </c>
    </row>
    <row r="105" spans="1:13" ht="15.75" customHeight="1">
      <c r="A105" s="40" t="s">
        <v>373</v>
      </c>
      <c r="B105" s="40" t="s">
        <v>374</v>
      </c>
      <c r="C105" s="40" t="s">
        <v>129</v>
      </c>
      <c r="D105" s="34"/>
      <c r="E105" s="41">
        <v>0</v>
      </c>
      <c r="F105" s="40" t="s">
        <v>162</v>
      </c>
      <c r="G105" s="40" t="s">
        <v>162</v>
      </c>
      <c r="H105" s="40" t="s">
        <v>162</v>
      </c>
      <c r="I105" s="40" t="s">
        <v>132</v>
      </c>
    </row>
    <row r="106" spans="1:13" ht="15.75" customHeight="1">
      <c r="A106" s="40" t="s">
        <v>375</v>
      </c>
      <c r="B106" s="40" t="s">
        <v>183</v>
      </c>
      <c r="C106" s="40" t="s">
        <v>134</v>
      </c>
      <c r="D106" s="40" t="s">
        <v>376</v>
      </c>
      <c r="E106" s="41">
        <v>0</v>
      </c>
      <c r="F106" s="40" t="s">
        <v>162</v>
      </c>
      <c r="G106" s="40" t="s">
        <v>162</v>
      </c>
      <c r="H106" s="40" t="s">
        <v>162</v>
      </c>
      <c r="I106" s="40" t="s">
        <v>132</v>
      </c>
      <c r="K106" s="49"/>
      <c r="L106" s="49"/>
      <c r="M106" s="49"/>
    </row>
    <row r="107" spans="1:13" ht="15.75" customHeight="1">
      <c r="A107" s="40" t="s">
        <v>377</v>
      </c>
      <c r="B107" s="40" t="s">
        <v>365</v>
      </c>
      <c r="C107" s="40" t="s">
        <v>134</v>
      </c>
      <c r="D107" s="40" t="s">
        <v>376</v>
      </c>
      <c r="E107" s="41">
        <v>0</v>
      </c>
      <c r="F107" s="40" t="s">
        <v>162</v>
      </c>
      <c r="G107" s="40" t="s">
        <v>162</v>
      </c>
      <c r="H107" s="40" t="s">
        <v>162</v>
      </c>
      <c r="I107" s="40" t="s">
        <v>132</v>
      </c>
    </row>
    <row r="108" spans="1:13" ht="15.75" customHeight="1">
      <c r="A108" s="40" t="s">
        <v>378</v>
      </c>
      <c r="B108" s="40" t="s">
        <v>170</v>
      </c>
      <c r="C108" s="40" t="s">
        <v>142</v>
      </c>
      <c r="D108" s="40" t="s">
        <v>379</v>
      </c>
      <c r="E108" s="41">
        <v>0</v>
      </c>
      <c r="F108" s="40" t="s">
        <v>132</v>
      </c>
      <c r="G108" s="40" t="s">
        <v>132</v>
      </c>
      <c r="H108" s="40" t="s">
        <v>132</v>
      </c>
      <c r="I108" s="40" t="s">
        <v>132</v>
      </c>
    </row>
    <row r="109" spans="1:13" ht="15.75" customHeight="1">
      <c r="A109" s="40" t="s">
        <v>380</v>
      </c>
      <c r="B109" s="40" t="s">
        <v>136</v>
      </c>
      <c r="C109" s="40" t="s">
        <v>134</v>
      </c>
      <c r="D109" s="40" t="s">
        <v>381</v>
      </c>
      <c r="E109" s="41">
        <v>0</v>
      </c>
      <c r="F109" s="40" t="s">
        <v>132</v>
      </c>
      <c r="G109" s="40" t="s">
        <v>132</v>
      </c>
      <c r="H109" s="40" t="s">
        <v>132</v>
      </c>
      <c r="I109" s="40" t="s">
        <v>132</v>
      </c>
    </row>
    <row r="110" spans="1:13" ht="15.75" customHeight="1">
      <c r="A110" s="40" t="s">
        <v>382</v>
      </c>
      <c r="B110" s="40" t="s">
        <v>136</v>
      </c>
      <c r="C110" s="40" t="s">
        <v>134</v>
      </c>
      <c r="D110" s="40" t="s">
        <v>383</v>
      </c>
      <c r="E110" s="41">
        <v>0</v>
      </c>
      <c r="F110" s="40" t="s">
        <v>132</v>
      </c>
      <c r="G110" s="40" t="s">
        <v>132</v>
      </c>
      <c r="H110" s="40" t="s">
        <v>132</v>
      </c>
      <c r="I110" s="40" t="s">
        <v>132</v>
      </c>
    </row>
    <row r="111" spans="1:13" ht="15.75" customHeight="1">
      <c r="A111" s="40" t="s">
        <v>384</v>
      </c>
      <c r="B111" s="40" t="s">
        <v>183</v>
      </c>
      <c r="C111" s="40" t="s">
        <v>134</v>
      </c>
      <c r="D111" s="40" t="s">
        <v>385</v>
      </c>
      <c r="E111" s="41">
        <v>0</v>
      </c>
      <c r="F111" s="40" t="s">
        <v>162</v>
      </c>
      <c r="G111" s="40" t="s">
        <v>162</v>
      </c>
      <c r="H111" s="40" t="s">
        <v>162</v>
      </c>
      <c r="I111" s="40" t="s">
        <v>132</v>
      </c>
    </row>
    <row r="112" spans="1:13" ht="15.75" customHeight="1">
      <c r="A112" s="40" t="s">
        <v>386</v>
      </c>
      <c r="B112" s="40" t="s">
        <v>172</v>
      </c>
      <c r="C112" s="40" t="s">
        <v>129</v>
      </c>
      <c r="D112" s="34"/>
      <c r="E112" s="41">
        <v>0</v>
      </c>
      <c r="F112" s="40" t="s">
        <v>132</v>
      </c>
      <c r="G112" s="40" t="s">
        <v>153</v>
      </c>
      <c r="H112" s="40" t="s">
        <v>153</v>
      </c>
      <c r="I112" s="40" t="s">
        <v>143</v>
      </c>
    </row>
    <row r="113" spans="1:9" ht="15.75" customHeight="1">
      <c r="A113" s="40" t="s">
        <v>387</v>
      </c>
      <c r="B113" s="40" t="s">
        <v>259</v>
      </c>
      <c r="C113" s="40" t="s">
        <v>129</v>
      </c>
      <c r="D113" s="34"/>
      <c r="E113" s="41">
        <v>0</v>
      </c>
      <c r="F113" s="40" t="s">
        <v>132</v>
      </c>
      <c r="G113" s="40" t="s">
        <v>132</v>
      </c>
      <c r="H113" s="40" t="s">
        <v>153</v>
      </c>
      <c r="I113" s="40" t="s">
        <v>132</v>
      </c>
    </row>
    <row r="114" spans="1:9" ht="15.75" customHeight="1">
      <c r="A114" s="40" t="s">
        <v>388</v>
      </c>
      <c r="B114" s="40" t="s">
        <v>304</v>
      </c>
      <c r="C114" s="40" t="s">
        <v>142</v>
      </c>
      <c r="D114" s="34"/>
      <c r="E114" s="41">
        <v>0</v>
      </c>
      <c r="F114" s="40" t="s">
        <v>132</v>
      </c>
      <c r="G114" s="40" t="s">
        <v>132</v>
      </c>
      <c r="H114" s="40" t="s">
        <v>132</v>
      </c>
      <c r="I114" s="40" t="s">
        <v>132</v>
      </c>
    </row>
    <row r="115" spans="1:9" ht="15.75" customHeight="1">
      <c r="A115" s="40" t="s">
        <v>389</v>
      </c>
      <c r="B115" s="40" t="s">
        <v>259</v>
      </c>
      <c r="C115" s="40" t="s">
        <v>129</v>
      </c>
      <c r="D115" s="34"/>
      <c r="E115" s="41">
        <v>0</v>
      </c>
      <c r="F115" s="40" t="s">
        <v>132</v>
      </c>
      <c r="G115" s="40" t="s">
        <v>143</v>
      </c>
      <c r="H115" s="40" t="s">
        <v>162</v>
      </c>
      <c r="I115" s="40" t="s">
        <v>132</v>
      </c>
    </row>
    <row r="116" spans="1:9" ht="15.75" customHeight="1">
      <c r="A116" s="40" t="s">
        <v>296</v>
      </c>
      <c r="B116" s="40">
        <v>1360</v>
      </c>
      <c r="C116" s="40" t="s">
        <v>134</v>
      </c>
      <c r="D116" s="40" t="s">
        <v>390</v>
      </c>
      <c r="E116" s="41">
        <v>1</v>
      </c>
      <c r="F116" s="40" t="s">
        <v>143</v>
      </c>
      <c r="G116" s="40" t="s">
        <v>162</v>
      </c>
      <c r="H116" s="40" t="s">
        <v>153</v>
      </c>
      <c r="I116" s="40" t="s">
        <v>162</v>
      </c>
    </row>
    <row r="117" spans="1:9" ht="15.75" customHeight="1">
      <c r="A117" s="40" t="s">
        <v>315</v>
      </c>
      <c r="B117" s="40" t="s">
        <v>202</v>
      </c>
      <c r="C117" s="40" t="s">
        <v>142</v>
      </c>
      <c r="D117" s="40" t="s">
        <v>390</v>
      </c>
      <c r="E117" s="41">
        <v>0</v>
      </c>
      <c r="F117" s="40" t="s">
        <v>132</v>
      </c>
      <c r="G117" s="40" t="s">
        <v>132</v>
      </c>
      <c r="H117" s="40" t="s">
        <v>132</v>
      </c>
      <c r="I117" s="40" t="s">
        <v>132</v>
      </c>
    </row>
    <row r="118" spans="1:9" ht="15.75" customHeight="1">
      <c r="A118" s="40" t="s">
        <v>391</v>
      </c>
      <c r="B118" s="40" t="s">
        <v>136</v>
      </c>
      <c r="C118" s="40" t="s">
        <v>134</v>
      </c>
      <c r="D118" s="40" t="s">
        <v>392</v>
      </c>
      <c r="E118" s="41">
        <v>0</v>
      </c>
      <c r="F118" s="40" t="s">
        <v>153</v>
      </c>
      <c r="G118" s="40" t="s">
        <v>162</v>
      </c>
      <c r="H118" s="40" t="s">
        <v>132</v>
      </c>
      <c r="I118" s="40" t="s">
        <v>162</v>
      </c>
    </row>
    <row r="119" spans="1:9" ht="15.75" customHeight="1">
      <c r="A119" s="40" t="s">
        <v>393</v>
      </c>
      <c r="B119" s="40">
        <v>1360</v>
      </c>
      <c r="C119" s="40" t="s">
        <v>134</v>
      </c>
      <c r="D119" s="40" t="s">
        <v>394</v>
      </c>
      <c r="E119" s="41">
        <v>0</v>
      </c>
      <c r="F119" s="40" t="s">
        <v>143</v>
      </c>
      <c r="G119" s="40" t="s">
        <v>153</v>
      </c>
      <c r="H119" s="40" t="s">
        <v>162</v>
      </c>
      <c r="I119" s="40" t="s">
        <v>162</v>
      </c>
    </row>
    <row r="120" spans="1:9" ht="15.75" customHeight="1">
      <c r="A120" s="40" t="s">
        <v>395</v>
      </c>
      <c r="B120" s="40" t="s">
        <v>396</v>
      </c>
      <c r="C120" s="40" t="s">
        <v>129</v>
      </c>
      <c r="D120" s="34"/>
      <c r="E120" s="41">
        <v>0</v>
      </c>
      <c r="F120" s="40" t="s">
        <v>162</v>
      </c>
      <c r="G120" s="40" t="s">
        <v>162</v>
      </c>
      <c r="H120" s="40" t="s">
        <v>162</v>
      </c>
      <c r="I120" s="40" t="s">
        <v>143</v>
      </c>
    </row>
    <row r="121" spans="1:9" ht="15.75" customHeight="1">
      <c r="A121" s="40" t="s">
        <v>398</v>
      </c>
      <c r="B121" s="40" t="s">
        <v>343</v>
      </c>
      <c r="C121" s="40" t="s">
        <v>129</v>
      </c>
      <c r="D121" s="34"/>
      <c r="E121" s="41">
        <v>0</v>
      </c>
      <c r="F121" s="40" t="s">
        <v>162</v>
      </c>
      <c r="G121" s="40" t="s">
        <v>162</v>
      </c>
      <c r="H121" s="40" t="s">
        <v>162</v>
      </c>
      <c r="I121" s="40" t="s">
        <v>132</v>
      </c>
    </row>
    <row r="122" spans="1:9" ht="15.75" customHeight="1">
      <c r="A122" s="40" t="s">
        <v>399</v>
      </c>
      <c r="B122" s="40" t="s">
        <v>298</v>
      </c>
      <c r="C122" s="40" t="s">
        <v>129</v>
      </c>
      <c r="D122" s="34"/>
      <c r="E122" s="41">
        <v>0</v>
      </c>
      <c r="F122" s="40" t="s">
        <v>162</v>
      </c>
      <c r="G122" s="40" t="s">
        <v>162</v>
      </c>
      <c r="H122" s="40" t="s">
        <v>162</v>
      </c>
      <c r="I122" s="40" t="s">
        <v>132</v>
      </c>
    </row>
    <row r="123" spans="1:9" ht="15.75" customHeight="1">
      <c r="A123" s="40" t="s">
        <v>400</v>
      </c>
      <c r="B123" s="40" t="s">
        <v>322</v>
      </c>
      <c r="C123" s="40" t="s">
        <v>129</v>
      </c>
      <c r="D123" s="34"/>
      <c r="E123" s="41">
        <v>0</v>
      </c>
      <c r="F123" s="40" t="s">
        <v>162</v>
      </c>
      <c r="G123" s="40" t="s">
        <v>162</v>
      </c>
      <c r="H123" s="40" t="s">
        <v>162</v>
      </c>
      <c r="I123" s="40" t="s">
        <v>132</v>
      </c>
    </row>
    <row r="124" spans="1:9" ht="15.75" customHeight="1">
      <c r="A124" s="40" t="s">
        <v>404</v>
      </c>
      <c r="B124" s="40" t="s">
        <v>141</v>
      </c>
      <c r="C124" s="40" t="s">
        <v>142</v>
      </c>
      <c r="D124" s="34"/>
      <c r="E124" s="41">
        <v>0</v>
      </c>
      <c r="F124" s="40" t="s">
        <v>132</v>
      </c>
      <c r="G124" s="40" t="s">
        <v>132</v>
      </c>
      <c r="H124" s="40" t="s">
        <v>162</v>
      </c>
      <c r="I124" s="40" t="s">
        <v>132</v>
      </c>
    </row>
    <row r="125" spans="1:9" ht="15.75" customHeight="1">
      <c r="A125" s="40" t="s">
        <v>405</v>
      </c>
      <c r="B125" s="40" t="s">
        <v>170</v>
      </c>
      <c r="C125" s="40" t="s">
        <v>142</v>
      </c>
      <c r="D125" s="40" t="s">
        <v>406</v>
      </c>
      <c r="E125" s="41">
        <v>0</v>
      </c>
      <c r="F125" s="40" t="s">
        <v>143</v>
      </c>
      <c r="G125" s="40" t="s">
        <v>153</v>
      </c>
      <c r="H125" s="40" t="s">
        <v>132</v>
      </c>
      <c r="I125" s="40" t="s">
        <v>162</v>
      </c>
    </row>
    <row r="126" spans="1:9" ht="15.75" customHeight="1">
      <c r="A126" s="40" t="s">
        <v>408</v>
      </c>
      <c r="B126" s="40" t="s">
        <v>159</v>
      </c>
      <c r="C126" s="40" t="s">
        <v>142</v>
      </c>
      <c r="D126" s="40" t="s">
        <v>409</v>
      </c>
      <c r="E126" s="41">
        <v>0</v>
      </c>
      <c r="F126" s="40" t="s">
        <v>162</v>
      </c>
      <c r="G126" s="40" t="s">
        <v>162</v>
      </c>
      <c r="H126" s="40" t="s">
        <v>132</v>
      </c>
      <c r="I126" s="40" t="s">
        <v>132</v>
      </c>
    </row>
    <row r="127" spans="1:9" ht="15.75" customHeight="1">
      <c r="A127" s="40" t="s">
        <v>410</v>
      </c>
      <c r="B127" s="40" t="s">
        <v>256</v>
      </c>
      <c r="C127" s="40" t="s">
        <v>129</v>
      </c>
      <c r="D127" s="34"/>
      <c r="E127" s="41">
        <v>0</v>
      </c>
      <c r="F127" s="40" t="s">
        <v>162</v>
      </c>
      <c r="G127" s="40" t="s">
        <v>162</v>
      </c>
      <c r="H127" s="40" t="s">
        <v>162</v>
      </c>
      <c r="I127" s="40" t="s">
        <v>132</v>
      </c>
    </row>
    <row r="128" spans="1:9" ht="15.75" customHeight="1">
      <c r="A128" s="40" t="s">
        <v>411</v>
      </c>
      <c r="B128" s="40" t="s">
        <v>412</v>
      </c>
      <c r="C128" s="40" t="s">
        <v>129</v>
      </c>
      <c r="D128" s="34"/>
      <c r="E128" s="41">
        <v>0</v>
      </c>
      <c r="F128" s="40" t="s">
        <v>162</v>
      </c>
      <c r="G128" s="40" t="s">
        <v>162</v>
      </c>
      <c r="H128" s="40" t="s">
        <v>162</v>
      </c>
      <c r="I128" s="40" t="s">
        <v>132</v>
      </c>
    </row>
    <row r="129" spans="1:9" ht="15.75" customHeight="1">
      <c r="A129" s="40" t="s">
        <v>318</v>
      </c>
      <c r="B129" s="40" t="s">
        <v>172</v>
      </c>
      <c r="C129" s="40" t="s">
        <v>129</v>
      </c>
      <c r="D129" s="40" t="s">
        <v>414</v>
      </c>
      <c r="E129" s="41">
        <v>0</v>
      </c>
      <c r="F129" s="40" t="s">
        <v>132</v>
      </c>
      <c r="G129" s="40" t="s">
        <v>153</v>
      </c>
      <c r="H129" s="40" t="s">
        <v>132</v>
      </c>
      <c r="I129" s="40" t="s">
        <v>132</v>
      </c>
    </row>
    <row r="130" spans="1:9" ht="15.75" customHeight="1">
      <c r="A130" s="40" t="s">
        <v>415</v>
      </c>
      <c r="B130" s="40" t="s">
        <v>136</v>
      </c>
      <c r="C130" s="40" t="s">
        <v>134</v>
      </c>
      <c r="D130" s="40" t="s">
        <v>416</v>
      </c>
      <c r="E130" s="41">
        <v>0</v>
      </c>
      <c r="F130" s="40" t="s">
        <v>143</v>
      </c>
      <c r="G130" s="40" t="s">
        <v>132</v>
      </c>
      <c r="H130" s="40" t="s">
        <v>153</v>
      </c>
      <c r="I130" s="40" t="s">
        <v>153</v>
      </c>
    </row>
    <row r="131" spans="1:9" ht="15.75" customHeight="1">
      <c r="A131" s="40" t="s">
        <v>418</v>
      </c>
      <c r="B131" s="40" t="s">
        <v>166</v>
      </c>
      <c r="C131" s="40" t="s">
        <v>134</v>
      </c>
      <c r="D131" s="34"/>
      <c r="E131" s="41">
        <v>0</v>
      </c>
      <c r="F131" s="40" t="s">
        <v>162</v>
      </c>
      <c r="G131" s="40" t="s">
        <v>162</v>
      </c>
      <c r="H131" s="40" t="s">
        <v>162</v>
      </c>
      <c r="I131" s="40" t="s">
        <v>132</v>
      </c>
    </row>
    <row r="132" spans="1:9" ht="15.75" customHeight="1">
      <c r="A132" s="40" t="s">
        <v>419</v>
      </c>
      <c r="B132" s="40" t="s">
        <v>239</v>
      </c>
      <c r="C132" s="40" t="s">
        <v>129</v>
      </c>
      <c r="D132" s="34"/>
      <c r="E132" s="41">
        <v>0</v>
      </c>
      <c r="F132" s="40" t="s">
        <v>162</v>
      </c>
      <c r="G132" s="40" t="s">
        <v>162</v>
      </c>
      <c r="H132" s="40" t="s">
        <v>162</v>
      </c>
      <c r="I132" s="40" t="s">
        <v>132</v>
      </c>
    </row>
    <row r="133" spans="1:9" ht="15.75" customHeight="1">
      <c r="A133" s="40" t="s">
        <v>214</v>
      </c>
      <c r="B133" s="40" t="s">
        <v>420</v>
      </c>
      <c r="C133" s="40" t="s">
        <v>129</v>
      </c>
      <c r="D133" s="40" t="s">
        <v>421</v>
      </c>
      <c r="E133" s="41">
        <v>0</v>
      </c>
      <c r="F133" s="40" t="s">
        <v>162</v>
      </c>
      <c r="G133" s="40" t="s">
        <v>162</v>
      </c>
      <c r="H133" s="40" t="s">
        <v>162</v>
      </c>
      <c r="I133" s="40" t="s">
        <v>143</v>
      </c>
    </row>
    <row r="134" spans="1:9" ht="15.75" customHeight="1">
      <c r="A134" s="40" t="s">
        <v>423</v>
      </c>
      <c r="B134" s="40">
        <v>1360</v>
      </c>
      <c r="C134" s="40" t="s">
        <v>134</v>
      </c>
      <c r="D134" s="40" t="s">
        <v>424</v>
      </c>
      <c r="E134" s="41">
        <v>0</v>
      </c>
      <c r="F134" s="40" t="s">
        <v>132</v>
      </c>
      <c r="G134" s="40" t="s">
        <v>153</v>
      </c>
      <c r="H134" s="40" t="s">
        <v>132</v>
      </c>
      <c r="I134" s="40" t="s">
        <v>132</v>
      </c>
    </row>
    <row r="135" spans="1:9" ht="15.75" customHeight="1">
      <c r="A135" s="40" t="s">
        <v>282</v>
      </c>
      <c r="B135" s="40">
        <v>1360</v>
      </c>
      <c r="C135" s="40" t="s">
        <v>134</v>
      </c>
      <c r="D135" s="40" t="s">
        <v>426</v>
      </c>
      <c r="E135" s="41">
        <v>0</v>
      </c>
      <c r="F135" s="40" t="s">
        <v>162</v>
      </c>
      <c r="G135" s="40" t="s">
        <v>132</v>
      </c>
      <c r="H135" s="40" t="s">
        <v>132</v>
      </c>
      <c r="I135" s="40" t="s">
        <v>132</v>
      </c>
    </row>
    <row r="136" spans="1:9" ht="15.75" customHeight="1">
      <c r="A136" s="40" t="s">
        <v>417</v>
      </c>
      <c r="B136" s="40" t="s">
        <v>241</v>
      </c>
      <c r="C136" s="40" t="s">
        <v>142</v>
      </c>
      <c r="D136" s="34"/>
      <c r="E136" s="41">
        <v>0</v>
      </c>
      <c r="F136" s="40" t="s">
        <v>132</v>
      </c>
      <c r="G136" s="40" t="s">
        <v>162</v>
      </c>
      <c r="H136" s="40" t="s">
        <v>132</v>
      </c>
      <c r="I136" s="40" t="s">
        <v>132</v>
      </c>
    </row>
    <row r="137" spans="1:9" ht="15.75" customHeight="1">
      <c r="A137" s="40" t="s">
        <v>283</v>
      </c>
      <c r="B137" s="40" t="s">
        <v>136</v>
      </c>
      <c r="C137" s="40" t="s">
        <v>134</v>
      </c>
      <c r="D137" s="40" t="s">
        <v>428</v>
      </c>
      <c r="E137" s="41">
        <v>0</v>
      </c>
      <c r="F137" s="40" t="s">
        <v>132</v>
      </c>
      <c r="G137" s="40" t="s">
        <v>162</v>
      </c>
      <c r="H137" s="40" t="s">
        <v>132</v>
      </c>
      <c r="I137" s="40" t="s">
        <v>153</v>
      </c>
    </row>
    <row r="138" spans="1:9" ht="15.75" customHeight="1">
      <c r="A138" s="40" t="s">
        <v>429</v>
      </c>
      <c r="B138" s="40" t="s">
        <v>136</v>
      </c>
      <c r="C138" s="40" t="s">
        <v>134</v>
      </c>
      <c r="D138" s="40" t="s">
        <v>430</v>
      </c>
      <c r="E138" s="41">
        <v>0</v>
      </c>
      <c r="F138" s="40" t="s">
        <v>132</v>
      </c>
      <c r="G138" s="40" t="s">
        <v>132</v>
      </c>
      <c r="H138" s="40" t="s">
        <v>132</v>
      </c>
      <c r="I138" s="40" t="s">
        <v>132</v>
      </c>
    </row>
    <row r="139" spans="1:9" ht="15.75" customHeight="1">
      <c r="A139" s="40" t="s">
        <v>325</v>
      </c>
      <c r="B139" s="40" t="s">
        <v>136</v>
      </c>
      <c r="C139" s="40" t="s">
        <v>134</v>
      </c>
      <c r="D139" s="40" t="s">
        <v>431</v>
      </c>
      <c r="E139" s="41">
        <v>0</v>
      </c>
      <c r="F139" s="40" t="s">
        <v>132</v>
      </c>
      <c r="G139" s="40" t="s">
        <v>162</v>
      </c>
      <c r="H139" s="40" t="s">
        <v>132</v>
      </c>
      <c r="I139" s="40" t="s">
        <v>132</v>
      </c>
    </row>
    <row r="140" spans="1:9" ht="15.75" customHeight="1">
      <c r="A140" s="40" t="s">
        <v>311</v>
      </c>
      <c r="B140" s="40" t="s">
        <v>343</v>
      </c>
      <c r="C140" s="40" t="s">
        <v>129</v>
      </c>
      <c r="D140" s="40" t="s">
        <v>432</v>
      </c>
      <c r="E140" s="41">
        <v>0</v>
      </c>
      <c r="F140" s="40" t="s">
        <v>143</v>
      </c>
      <c r="G140" s="40" t="s">
        <v>132</v>
      </c>
      <c r="H140" s="40" t="s">
        <v>132</v>
      </c>
      <c r="I140" s="40" t="s">
        <v>132</v>
      </c>
    </row>
    <row r="141" spans="1:9" ht="15.75" customHeight="1">
      <c r="A141" s="40" t="s">
        <v>433</v>
      </c>
      <c r="B141" s="40">
        <v>1360</v>
      </c>
      <c r="C141" s="40" t="s">
        <v>134</v>
      </c>
      <c r="D141" s="40" t="s">
        <v>434</v>
      </c>
      <c r="E141" s="41">
        <v>0</v>
      </c>
      <c r="F141" s="40" t="s">
        <v>132</v>
      </c>
      <c r="G141" s="40" t="s">
        <v>132</v>
      </c>
      <c r="H141" s="40" t="s">
        <v>132</v>
      </c>
      <c r="I141" s="40" t="s">
        <v>132</v>
      </c>
    </row>
    <row r="142" spans="1:9" ht="15.75" customHeight="1">
      <c r="A142" s="40" t="s">
        <v>435</v>
      </c>
      <c r="B142" s="40" t="s">
        <v>245</v>
      </c>
      <c r="C142" s="40" t="s">
        <v>142</v>
      </c>
      <c r="D142" s="34"/>
      <c r="E142" s="41">
        <v>0</v>
      </c>
      <c r="F142" s="40" t="s">
        <v>132</v>
      </c>
      <c r="G142" s="40" t="s">
        <v>162</v>
      </c>
      <c r="H142" s="40" t="s">
        <v>132</v>
      </c>
      <c r="I142" s="40" t="s">
        <v>132</v>
      </c>
    </row>
    <row r="143" spans="1:9" ht="15.75" customHeight="1">
      <c r="A143" s="40" t="s">
        <v>436</v>
      </c>
      <c r="B143" s="40" t="s">
        <v>136</v>
      </c>
      <c r="C143" s="40" t="s">
        <v>134</v>
      </c>
      <c r="D143" s="40" t="s">
        <v>437</v>
      </c>
      <c r="E143" s="41">
        <v>0</v>
      </c>
      <c r="F143" s="40" t="s">
        <v>132</v>
      </c>
      <c r="G143" s="40" t="s">
        <v>132</v>
      </c>
      <c r="H143" s="40" t="s">
        <v>132</v>
      </c>
      <c r="I143" s="40" t="s">
        <v>132</v>
      </c>
    </row>
    <row r="144" spans="1:9" ht="15.75" customHeight="1">
      <c r="A144" s="40" t="s">
        <v>438</v>
      </c>
      <c r="B144" s="40">
        <v>1360</v>
      </c>
      <c r="C144" s="40" t="s">
        <v>134</v>
      </c>
      <c r="D144" s="40" t="s">
        <v>439</v>
      </c>
      <c r="E144" s="41">
        <v>0</v>
      </c>
      <c r="F144" s="40" t="s">
        <v>153</v>
      </c>
      <c r="G144" s="40" t="s">
        <v>132</v>
      </c>
      <c r="H144" s="40" t="s">
        <v>153</v>
      </c>
      <c r="I144" s="40" t="s">
        <v>132</v>
      </c>
    </row>
    <row r="145" spans="1:9" ht="15.75" customHeight="1">
      <c r="A145" s="40" t="s">
        <v>440</v>
      </c>
      <c r="B145" s="40" t="s">
        <v>136</v>
      </c>
      <c r="C145" s="40" t="s">
        <v>134</v>
      </c>
      <c r="D145" s="40" t="s">
        <v>441</v>
      </c>
      <c r="E145" s="41">
        <v>0</v>
      </c>
      <c r="F145" s="40" t="s">
        <v>132</v>
      </c>
      <c r="G145" s="40" t="s">
        <v>143</v>
      </c>
      <c r="H145" s="40" t="s">
        <v>132</v>
      </c>
      <c r="I145" s="40" t="s">
        <v>132</v>
      </c>
    </row>
    <row r="146" spans="1:9" ht="15.75" customHeight="1">
      <c r="A146" s="40" t="s">
        <v>218</v>
      </c>
      <c r="B146" s="40" t="s">
        <v>180</v>
      </c>
      <c r="C146" s="40" t="s">
        <v>142</v>
      </c>
      <c r="D146" s="40" t="s">
        <v>442</v>
      </c>
      <c r="E146" s="41">
        <v>0</v>
      </c>
      <c r="F146" s="40" t="s">
        <v>132</v>
      </c>
      <c r="G146" s="40" t="s">
        <v>162</v>
      </c>
      <c r="H146" s="40" t="s">
        <v>132</v>
      </c>
      <c r="I146" s="40" t="s">
        <v>132</v>
      </c>
    </row>
    <row r="147" spans="1:9" ht="15.75" customHeight="1">
      <c r="A147" s="40" t="s">
        <v>223</v>
      </c>
      <c r="B147" s="40" t="s">
        <v>420</v>
      </c>
      <c r="C147" s="40" t="s">
        <v>129</v>
      </c>
      <c r="D147" s="40" t="s">
        <v>443</v>
      </c>
      <c r="E147" s="41">
        <v>0</v>
      </c>
      <c r="F147" s="40" t="s">
        <v>162</v>
      </c>
      <c r="G147" s="40" t="s">
        <v>132</v>
      </c>
      <c r="H147" s="40" t="s">
        <v>132</v>
      </c>
      <c r="I147" s="40" t="s">
        <v>162</v>
      </c>
    </row>
    <row r="148" spans="1:9" ht="15.75" customHeight="1">
      <c r="A148" s="40" t="s">
        <v>285</v>
      </c>
      <c r="B148" s="40" t="s">
        <v>245</v>
      </c>
      <c r="C148" s="40" t="s">
        <v>142</v>
      </c>
      <c r="D148" s="40" t="s">
        <v>444</v>
      </c>
      <c r="E148" s="41">
        <v>1</v>
      </c>
      <c r="F148" s="40" t="s">
        <v>132</v>
      </c>
      <c r="G148" s="40" t="s">
        <v>132</v>
      </c>
      <c r="H148" s="40" t="s">
        <v>132</v>
      </c>
      <c r="I148" s="40" t="s">
        <v>132</v>
      </c>
    </row>
    <row r="149" spans="1:9" ht="15.75" customHeight="1">
      <c r="A149" s="40" t="s">
        <v>445</v>
      </c>
      <c r="B149" s="40">
        <v>1360</v>
      </c>
      <c r="C149" s="40" t="s">
        <v>134</v>
      </c>
      <c r="D149" s="34"/>
      <c r="E149" s="41">
        <v>0</v>
      </c>
      <c r="F149" s="40" t="s">
        <v>132</v>
      </c>
      <c r="G149" s="40" t="s">
        <v>153</v>
      </c>
      <c r="H149" s="40" t="s">
        <v>132</v>
      </c>
      <c r="I149" s="40" t="s">
        <v>153</v>
      </c>
    </row>
    <row r="150" spans="1:9" ht="15.75" customHeight="1">
      <c r="A150" s="40" t="s">
        <v>446</v>
      </c>
      <c r="B150" s="40" t="s">
        <v>136</v>
      </c>
      <c r="C150" s="40" t="s">
        <v>134</v>
      </c>
      <c r="D150" s="40" t="s">
        <v>447</v>
      </c>
      <c r="E150" s="41">
        <v>0</v>
      </c>
      <c r="F150" s="40" t="s">
        <v>132</v>
      </c>
      <c r="G150" s="40" t="s">
        <v>132</v>
      </c>
      <c r="H150" s="40" t="s">
        <v>132</v>
      </c>
      <c r="I150" s="40" t="s">
        <v>143</v>
      </c>
    </row>
    <row r="151" spans="1:9" ht="15.75" customHeight="1">
      <c r="A151" s="40" t="s">
        <v>448</v>
      </c>
      <c r="B151" s="40" t="s">
        <v>230</v>
      </c>
      <c r="C151" s="40" t="s">
        <v>142</v>
      </c>
      <c r="D151" s="34"/>
      <c r="E151" s="41">
        <v>0</v>
      </c>
      <c r="F151" s="40" t="s">
        <v>162</v>
      </c>
      <c r="G151" s="40" t="s">
        <v>162</v>
      </c>
      <c r="H151" s="40" t="s">
        <v>162</v>
      </c>
      <c r="I151" s="40" t="s">
        <v>132</v>
      </c>
    </row>
    <row r="152" spans="1:9" ht="15.75" customHeight="1">
      <c r="A152" s="40" t="s">
        <v>449</v>
      </c>
      <c r="B152" s="40" t="s">
        <v>259</v>
      </c>
      <c r="C152" s="40" t="s">
        <v>129</v>
      </c>
      <c r="D152" s="34"/>
      <c r="E152" s="41">
        <v>0</v>
      </c>
      <c r="F152" s="40" t="s">
        <v>162</v>
      </c>
      <c r="G152" s="40" t="s">
        <v>162</v>
      </c>
      <c r="H152" s="40" t="s">
        <v>162</v>
      </c>
      <c r="I152" s="40" t="s">
        <v>132</v>
      </c>
    </row>
    <row r="153" spans="1:9" ht="15.75" customHeight="1">
      <c r="A153" s="40" t="s">
        <v>450</v>
      </c>
      <c r="B153" s="40" t="s">
        <v>274</v>
      </c>
      <c r="C153" s="40" t="s">
        <v>134</v>
      </c>
      <c r="D153" s="40" t="s">
        <v>451</v>
      </c>
      <c r="E153" s="41">
        <v>0</v>
      </c>
      <c r="F153" s="40" t="s">
        <v>143</v>
      </c>
      <c r="G153" s="40" t="s">
        <v>153</v>
      </c>
      <c r="H153" s="40" t="s">
        <v>162</v>
      </c>
      <c r="I153" s="40" t="s">
        <v>162</v>
      </c>
    </row>
    <row r="154" spans="1:9" ht="15.75" customHeight="1">
      <c r="A154" s="40" t="s">
        <v>452</v>
      </c>
      <c r="B154" s="40">
        <v>1360</v>
      </c>
      <c r="C154" s="40" t="s">
        <v>134</v>
      </c>
      <c r="D154" s="40" t="s">
        <v>453</v>
      </c>
      <c r="E154" s="41">
        <v>0</v>
      </c>
      <c r="F154" s="40" t="s">
        <v>132</v>
      </c>
      <c r="G154" s="40" t="s">
        <v>132</v>
      </c>
      <c r="H154" s="40" t="s">
        <v>132</v>
      </c>
      <c r="I154" s="40" t="s">
        <v>132</v>
      </c>
    </row>
    <row r="155" spans="1:9" ht="15.75" customHeight="1">
      <c r="A155" s="40" t="s">
        <v>454</v>
      </c>
      <c r="B155" s="40" t="s">
        <v>245</v>
      </c>
      <c r="C155" s="40" t="s">
        <v>142</v>
      </c>
      <c r="D155" s="34"/>
      <c r="E155" s="41">
        <v>0</v>
      </c>
      <c r="F155" s="40" t="s">
        <v>162</v>
      </c>
      <c r="G155" s="40" t="s">
        <v>162</v>
      </c>
      <c r="H155" s="40" t="s">
        <v>162</v>
      </c>
      <c r="I155" s="40" t="s">
        <v>132</v>
      </c>
    </row>
    <row r="156" spans="1:9" ht="15.75" customHeight="1">
      <c r="A156" s="40" t="s">
        <v>455</v>
      </c>
      <c r="B156" s="40" t="s">
        <v>136</v>
      </c>
      <c r="C156" s="40" t="s">
        <v>134</v>
      </c>
      <c r="D156" s="34"/>
      <c r="E156" s="41">
        <v>0</v>
      </c>
      <c r="F156" s="40" t="s">
        <v>132</v>
      </c>
      <c r="G156" s="40" t="s">
        <v>132</v>
      </c>
      <c r="H156" s="40" t="s">
        <v>132</v>
      </c>
      <c r="I156" s="40" t="s">
        <v>132</v>
      </c>
    </row>
    <row r="157" spans="1:9" ht="15.75" customHeight="1">
      <c r="A157" s="40" t="s">
        <v>456</v>
      </c>
      <c r="B157" s="40" t="s">
        <v>304</v>
      </c>
      <c r="C157" s="40" t="s">
        <v>142</v>
      </c>
      <c r="D157" s="34"/>
      <c r="E157" s="41">
        <v>0</v>
      </c>
      <c r="F157" s="40" t="s">
        <v>162</v>
      </c>
      <c r="G157" s="40" t="s">
        <v>162</v>
      </c>
      <c r="H157" s="40" t="s">
        <v>162</v>
      </c>
      <c r="I157" s="40" t="s">
        <v>132</v>
      </c>
    </row>
    <row r="158" spans="1:9" ht="15.75" customHeight="1">
      <c r="A158" s="40" t="s">
        <v>272</v>
      </c>
      <c r="B158" s="40">
        <v>1360</v>
      </c>
      <c r="C158" s="40" t="s">
        <v>134</v>
      </c>
      <c r="D158" s="40" t="s">
        <v>457</v>
      </c>
      <c r="E158" s="41">
        <v>0</v>
      </c>
      <c r="F158" s="40" t="s">
        <v>132</v>
      </c>
      <c r="G158" s="40" t="s">
        <v>132</v>
      </c>
      <c r="H158" s="40" t="s">
        <v>153</v>
      </c>
      <c r="I158" s="40" t="s">
        <v>143</v>
      </c>
    </row>
    <row r="159" spans="1:9" ht="15.75" customHeight="1">
      <c r="A159" s="40" t="s">
        <v>458</v>
      </c>
      <c r="B159" s="40" t="s">
        <v>136</v>
      </c>
      <c r="C159" s="40" t="s">
        <v>134</v>
      </c>
      <c r="D159" s="34"/>
      <c r="E159" s="41">
        <v>0</v>
      </c>
      <c r="F159" s="40" t="s">
        <v>162</v>
      </c>
      <c r="G159" s="40" t="s">
        <v>153</v>
      </c>
      <c r="H159" s="40" t="s">
        <v>132</v>
      </c>
      <c r="I159" s="40" t="s">
        <v>162</v>
      </c>
    </row>
    <row r="160" spans="1:9" ht="15.75" customHeight="1">
      <c r="A160" s="40" t="s">
        <v>459</v>
      </c>
      <c r="B160" s="40" t="s">
        <v>136</v>
      </c>
      <c r="C160" s="40" t="s">
        <v>134</v>
      </c>
      <c r="D160" s="40" t="s">
        <v>460</v>
      </c>
      <c r="E160" s="41">
        <v>0</v>
      </c>
      <c r="F160" s="40" t="s">
        <v>132</v>
      </c>
      <c r="G160" s="40" t="s">
        <v>132</v>
      </c>
      <c r="H160" s="40" t="s">
        <v>162</v>
      </c>
      <c r="I160" s="40" t="s">
        <v>162</v>
      </c>
    </row>
    <row r="161" spans="1:9" ht="15.75" customHeight="1">
      <c r="A161" s="40" t="s">
        <v>461</v>
      </c>
      <c r="B161" s="40" t="s">
        <v>462</v>
      </c>
      <c r="C161" s="40" t="s">
        <v>129</v>
      </c>
      <c r="D161" s="40" t="s">
        <v>463</v>
      </c>
      <c r="E161" s="41">
        <v>0</v>
      </c>
      <c r="F161" s="40" t="s">
        <v>162</v>
      </c>
      <c r="G161" s="40" t="s">
        <v>162</v>
      </c>
      <c r="H161" s="40" t="s">
        <v>162</v>
      </c>
      <c r="I161" s="40" t="s">
        <v>132</v>
      </c>
    </row>
    <row r="162" spans="1:9" ht="15.75" customHeight="1">
      <c r="A162" s="40" t="s">
        <v>427</v>
      </c>
      <c r="B162" s="40" t="s">
        <v>367</v>
      </c>
      <c r="C162" s="40" t="s">
        <v>142</v>
      </c>
      <c r="D162" s="34"/>
      <c r="E162" s="41">
        <v>1</v>
      </c>
      <c r="F162" s="40" t="s">
        <v>162</v>
      </c>
      <c r="G162" s="40" t="s">
        <v>162</v>
      </c>
      <c r="H162" s="40" t="s">
        <v>162</v>
      </c>
      <c r="I162" s="40" t="s">
        <v>132</v>
      </c>
    </row>
    <row r="163" spans="1:9" ht="15.75" customHeight="1">
      <c r="A163" s="40" t="s">
        <v>464</v>
      </c>
      <c r="B163" s="40" t="s">
        <v>367</v>
      </c>
      <c r="C163" s="40" t="s">
        <v>142</v>
      </c>
      <c r="D163" s="34"/>
      <c r="E163" s="41">
        <v>0</v>
      </c>
      <c r="F163" s="40" t="s">
        <v>162</v>
      </c>
      <c r="G163" s="40" t="s">
        <v>162</v>
      </c>
      <c r="H163" s="40" t="s">
        <v>162</v>
      </c>
      <c r="I163" s="40" t="s">
        <v>132</v>
      </c>
    </row>
    <row r="164" spans="1:9" ht="15.75" customHeight="1">
      <c r="A164" s="40" t="s">
        <v>465</v>
      </c>
      <c r="B164" s="40" t="s">
        <v>466</v>
      </c>
      <c r="C164" s="40" t="s">
        <v>142</v>
      </c>
      <c r="D164" s="34"/>
      <c r="E164" s="41">
        <v>0</v>
      </c>
      <c r="F164" s="40" t="s">
        <v>162</v>
      </c>
      <c r="G164" s="40" t="s">
        <v>162</v>
      </c>
      <c r="H164" s="40" t="s">
        <v>162</v>
      </c>
      <c r="I164" s="40" t="s">
        <v>132</v>
      </c>
    </row>
    <row r="165" spans="1:9" ht="15.75" customHeight="1">
      <c r="A165" s="40" t="s">
        <v>467</v>
      </c>
      <c r="B165" s="40" t="s">
        <v>367</v>
      </c>
      <c r="C165" s="40" t="s">
        <v>142</v>
      </c>
      <c r="D165" s="34"/>
      <c r="E165" s="41">
        <v>0</v>
      </c>
      <c r="F165" s="40" t="s">
        <v>162</v>
      </c>
      <c r="G165" s="40" t="s">
        <v>162</v>
      </c>
      <c r="H165" s="40" t="s">
        <v>162</v>
      </c>
      <c r="I165" s="40" t="s">
        <v>132</v>
      </c>
    </row>
    <row r="166" spans="1:9" ht="15.75" customHeight="1">
      <c r="A166" s="40" t="s">
        <v>468</v>
      </c>
      <c r="B166" s="40" t="s">
        <v>367</v>
      </c>
      <c r="C166" s="40" t="s">
        <v>142</v>
      </c>
      <c r="D166" s="34"/>
      <c r="E166" s="41">
        <v>0</v>
      </c>
      <c r="F166" s="40" t="s">
        <v>162</v>
      </c>
      <c r="G166" s="40" t="s">
        <v>162</v>
      </c>
      <c r="H166" s="40" t="s">
        <v>162</v>
      </c>
      <c r="I166" s="40" t="s">
        <v>132</v>
      </c>
    </row>
    <row r="167" spans="1:9" ht="15.75" customHeight="1">
      <c r="A167" s="40" t="s">
        <v>469</v>
      </c>
      <c r="B167" s="40" t="s">
        <v>367</v>
      </c>
      <c r="C167" s="40" t="s">
        <v>142</v>
      </c>
      <c r="D167" s="34"/>
      <c r="E167" s="41">
        <v>0</v>
      </c>
      <c r="F167" s="40" t="s">
        <v>162</v>
      </c>
      <c r="G167" s="40" t="s">
        <v>162</v>
      </c>
      <c r="H167" s="40" t="s">
        <v>162</v>
      </c>
      <c r="I167" s="40" t="s">
        <v>132</v>
      </c>
    </row>
    <row r="168" spans="1:9" ht="15.75" customHeight="1">
      <c r="A168" s="40" t="s">
        <v>470</v>
      </c>
      <c r="B168" s="40" t="s">
        <v>367</v>
      </c>
      <c r="C168" s="40" t="s">
        <v>142</v>
      </c>
      <c r="D168" s="34"/>
      <c r="E168" s="41">
        <v>0</v>
      </c>
      <c r="F168" s="40" t="s">
        <v>162</v>
      </c>
      <c r="G168" s="40" t="s">
        <v>162</v>
      </c>
      <c r="H168" s="40" t="s">
        <v>162</v>
      </c>
      <c r="I168" s="40" t="s">
        <v>132</v>
      </c>
    </row>
    <row r="169" spans="1:9" ht="15.75" customHeight="1">
      <c r="A169" s="40" t="s">
        <v>471</v>
      </c>
      <c r="B169" s="40" t="s">
        <v>367</v>
      </c>
      <c r="C169" s="40" t="s">
        <v>142</v>
      </c>
      <c r="D169" s="34"/>
      <c r="E169" s="41">
        <v>0</v>
      </c>
      <c r="F169" s="40" t="s">
        <v>162</v>
      </c>
      <c r="G169" s="40" t="s">
        <v>162</v>
      </c>
      <c r="H169" s="40" t="s">
        <v>162</v>
      </c>
      <c r="I169" s="40" t="s">
        <v>132</v>
      </c>
    </row>
    <row r="170" spans="1:9" ht="15.75" customHeight="1">
      <c r="A170" s="40" t="s">
        <v>306</v>
      </c>
      <c r="B170" s="40" t="s">
        <v>367</v>
      </c>
      <c r="C170" s="40" t="s">
        <v>142</v>
      </c>
      <c r="D170" s="40" t="s">
        <v>472</v>
      </c>
      <c r="E170" s="41">
        <v>0</v>
      </c>
      <c r="F170" s="40" t="s">
        <v>162</v>
      </c>
      <c r="G170" s="40" t="s">
        <v>162</v>
      </c>
      <c r="H170" s="40" t="s">
        <v>162</v>
      </c>
      <c r="I170" s="40" t="s">
        <v>132</v>
      </c>
    </row>
    <row r="171" spans="1:9" ht="15.75" customHeight="1">
      <c r="A171" s="40" t="s">
        <v>473</v>
      </c>
      <c r="B171" s="40" t="s">
        <v>136</v>
      </c>
      <c r="C171" s="40" t="s">
        <v>134</v>
      </c>
      <c r="D171" s="34"/>
      <c r="E171" s="41">
        <v>0</v>
      </c>
      <c r="F171" s="40" t="s">
        <v>162</v>
      </c>
      <c r="G171" s="40" t="s">
        <v>162</v>
      </c>
      <c r="H171" s="40" t="s">
        <v>153</v>
      </c>
      <c r="I171" s="40" t="s">
        <v>132</v>
      </c>
    </row>
    <row r="172" spans="1:9" ht="15.75" customHeight="1">
      <c r="A172" s="40" t="s">
        <v>474</v>
      </c>
      <c r="B172" s="40" t="s">
        <v>136</v>
      </c>
      <c r="C172" s="40" t="s">
        <v>134</v>
      </c>
      <c r="D172" s="40" t="s">
        <v>475</v>
      </c>
      <c r="E172" s="41">
        <v>0</v>
      </c>
      <c r="F172" s="40" t="s">
        <v>132</v>
      </c>
      <c r="G172" s="40" t="s">
        <v>143</v>
      </c>
      <c r="H172" s="40" t="s">
        <v>132</v>
      </c>
      <c r="I172" s="40" t="s">
        <v>132</v>
      </c>
    </row>
    <row r="173" spans="1:9" ht="15.75" customHeight="1">
      <c r="A173" s="40" t="s">
        <v>476</v>
      </c>
      <c r="B173" s="40" t="s">
        <v>136</v>
      </c>
      <c r="C173" s="40" t="s">
        <v>134</v>
      </c>
      <c r="D173" s="40" t="s">
        <v>477</v>
      </c>
      <c r="E173" s="41">
        <v>0</v>
      </c>
      <c r="F173" s="40" t="s">
        <v>153</v>
      </c>
      <c r="G173" s="40" t="s">
        <v>153</v>
      </c>
      <c r="H173" s="40" t="s">
        <v>153</v>
      </c>
      <c r="I173" s="40" t="s">
        <v>132</v>
      </c>
    </row>
    <row r="174" spans="1:9" ht="15.75" customHeight="1">
      <c r="A174" s="40" t="s">
        <v>320</v>
      </c>
      <c r="B174" s="40" t="s">
        <v>136</v>
      </c>
      <c r="C174" s="40" t="s">
        <v>134</v>
      </c>
      <c r="D174" s="40" t="s">
        <v>478</v>
      </c>
      <c r="E174" s="41">
        <v>0</v>
      </c>
      <c r="F174" s="40" t="s">
        <v>143</v>
      </c>
      <c r="G174" s="40" t="s">
        <v>132</v>
      </c>
      <c r="H174" s="40" t="s">
        <v>132</v>
      </c>
      <c r="I174" s="40" t="s">
        <v>132</v>
      </c>
    </row>
    <row r="175" spans="1:9" ht="15.75" customHeight="1">
      <c r="A175" s="40" t="s">
        <v>479</v>
      </c>
      <c r="B175" s="40" t="s">
        <v>136</v>
      </c>
      <c r="C175" s="40" t="s">
        <v>134</v>
      </c>
      <c r="D175" s="40" t="s">
        <v>480</v>
      </c>
      <c r="E175" s="41">
        <v>0</v>
      </c>
      <c r="F175" s="40" t="s">
        <v>132</v>
      </c>
      <c r="G175" s="40" t="s">
        <v>132</v>
      </c>
      <c r="H175" s="40" t="s">
        <v>132</v>
      </c>
      <c r="I175" s="40" t="s">
        <v>132</v>
      </c>
    </row>
    <row r="176" spans="1:9" ht="15.75" customHeight="1">
      <c r="A176" s="40" t="s">
        <v>481</v>
      </c>
      <c r="B176" s="40" t="s">
        <v>482</v>
      </c>
      <c r="C176" s="40" t="s">
        <v>129</v>
      </c>
      <c r="D176" s="40" t="s">
        <v>483</v>
      </c>
      <c r="E176" s="41">
        <v>1</v>
      </c>
      <c r="F176" s="40" t="s">
        <v>162</v>
      </c>
      <c r="G176" s="40" t="s">
        <v>132</v>
      </c>
      <c r="H176" s="40" t="s">
        <v>162</v>
      </c>
      <c r="I176" s="40" t="s">
        <v>132</v>
      </c>
    </row>
    <row r="177" spans="1:9" ht="15.75" customHeight="1">
      <c r="A177" s="40" t="s">
        <v>484</v>
      </c>
      <c r="B177" s="40" t="s">
        <v>374</v>
      </c>
      <c r="C177" s="40" t="s">
        <v>129</v>
      </c>
      <c r="D177" s="40" t="s">
        <v>485</v>
      </c>
      <c r="E177" s="41">
        <v>0</v>
      </c>
      <c r="F177" s="40" t="s">
        <v>162</v>
      </c>
      <c r="G177" s="40" t="s">
        <v>162</v>
      </c>
      <c r="H177" s="40" t="s">
        <v>162</v>
      </c>
      <c r="I177" s="40" t="s">
        <v>143</v>
      </c>
    </row>
    <row r="178" spans="1:9" ht="15.75" customHeight="1">
      <c r="A178" s="40" t="s">
        <v>486</v>
      </c>
      <c r="B178" s="40" t="s">
        <v>166</v>
      </c>
      <c r="C178" s="40" t="s">
        <v>134</v>
      </c>
      <c r="D178" s="40" t="s">
        <v>487</v>
      </c>
      <c r="E178" s="41">
        <v>1</v>
      </c>
      <c r="F178" s="40" t="s">
        <v>162</v>
      </c>
      <c r="G178" s="40" t="s">
        <v>162</v>
      </c>
      <c r="H178" s="40" t="s">
        <v>162</v>
      </c>
      <c r="I178" s="40" t="s">
        <v>132</v>
      </c>
    </row>
    <row r="179" spans="1:9" ht="15.75" customHeight="1">
      <c r="A179" s="40" t="s">
        <v>488</v>
      </c>
      <c r="B179" s="40" t="s">
        <v>136</v>
      </c>
      <c r="C179" s="40" t="s">
        <v>134</v>
      </c>
      <c r="D179" s="34"/>
      <c r="E179" s="41">
        <v>0</v>
      </c>
      <c r="F179" s="40" t="s">
        <v>162</v>
      </c>
      <c r="G179" s="40" t="s">
        <v>143</v>
      </c>
      <c r="H179" s="40" t="s">
        <v>162</v>
      </c>
      <c r="I179" s="40" t="s">
        <v>132</v>
      </c>
    </row>
    <row r="180" spans="1:9" ht="15.75" customHeight="1">
      <c r="A180" s="40" t="s">
        <v>489</v>
      </c>
      <c r="B180" s="40" t="s">
        <v>490</v>
      </c>
      <c r="C180" s="40" t="s">
        <v>129</v>
      </c>
      <c r="D180" s="34"/>
      <c r="E180" s="41">
        <v>0</v>
      </c>
      <c r="F180" s="40" t="s">
        <v>162</v>
      </c>
      <c r="G180" s="40" t="s">
        <v>162</v>
      </c>
      <c r="H180" s="40" t="s">
        <v>162</v>
      </c>
      <c r="I180" s="40" t="s">
        <v>132</v>
      </c>
    </row>
    <row r="181" spans="1:9" ht="15.75" customHeight="1">
      <c r="A181" s="40" t="s">
        <v>292</v>
      </c>
      <c r="B181" s="40" t="s">
        <v>136</v>
      </c>
      <c r="C181" s="40" t="s">
        <v>134</v>
      </c>
      <c r="D181" s="40" t="s">
        <v>491</v>
      </c>
      <c r="E181" s="41">
        <v>0</v>
      </c>
      <c r="F181" s="40" t="s">
        <v>162</v>
      </c>
      <c r="G181" s="40" t="s">
        <v>132</v>
      </c>
      <c r="H181" s="40" t="s">
        <v>132</v>
      </c>
      <c r="I181" s="40" t="s">
        <v>162</v>
      </c>
    </row>
    <row r="182" spans="1:9" ht="15.75" customHeight="1">
      <c r="A182" s="40" t="s">
        <v>422</v>
      </c>
      <c r="B182" s="40">
        <v>297</v>
      </c>
      <c r="C182" s="40" t="s">
        <v>129</v>
      </c>
      <c r="D182" s="34"/>
      <c r="E182" s="41">
        <v>1</v>
      </c>
      <c r="F182" s="40" t="s">
        <v>162</v>
      </c>
      <c r="G182" s="40" t="s">
        <v>132</v>
      </c>
      <c r="H182" s="40" t="s">
        <v>162</v>
      </c>
      <c r="I182" s="40" t="s">
        <v>132</v>
      </c>
    </row>
    <row r="183" spans="1:9" ht="15.75" customHeight="1">
      <c r="A183" s="40" t="s">
        <v>492</v>
      </c>
      <c r="B183" s="40" t="s">
        <v>241</v>
      </c>
      <c r="C183" s="40" t="s">
        <v>142</v>
      </c>
      <c r="D183" s="40" t="s">
        <v>493</v>
      </c>
      <c r="E183" s="41">
        <v>0</v>
      </c>
      <c r="F183" s="40" t="s">
        <v>132</v>
      </c>
      <c r="G183" s="40" t="s">
        <v>153</v>
      </c>
      <c r="H183" s="40" t="s">
        <v>153</v>
      </c>
      <c r="I183" s="40" t="s">
        <v>132</v>
      </c>
    </row>
    <row r="184" spans="1:9" ht="15.75" customHeight="1">
      <c r="A184" s="40" t="s">
        <v>494</v>
      </c>
      <c r="B184" s="40" t="s">
        <v>274</v>
      </c>
      <c r="C184" s="40" t="s">
        <v>134</v>
      </c>
      <c r="D184" s="40" t="s">
        <v>495</v>
      </c>
      <c r="E184" s="41">
        <v>0</v>
      </c>
      <c r="F184" s="40" t="s">
        <v>162</v>
      </c>
      <c r="G184" s="40" t="s">
        <v>162</v>
      </c>
      <c r="H184" s="40" t="s">
        <v>132</v>
      </c>
      <c r="I184" s="40" t="s">
        <v>162</v>
      </c>
    </row>
    <row r="185" spans="1:9" ht="15.75" customHeight="1">
      <c r="A185" s="40" t="s">
        <v>496</v>
      </c>
      <c r="B185" s="40" t="s">
        <v>136</v>
      </c>
      <c r="C185" s="40" t="s">
        <v>134</v>
      </c>
      <c r="D185" s="34"/>
      <c r="E185" s="41">
        <v>0</v>
      </c>
      <c r="F185" s="40" t="s">
        <v>132</v>
      </c>
      <c r="G185" s="40" t="s">
        <v>143</v>
      </c>
      <c r="H185" s="40" t="s">
        <v>162</v>
      </c>
      <c r="I185" s="40" t="s">
        <v>162</v>
      </c>
    </row>
    <row r="186" spans="1:9" ht="15.75" customHeight="1">
      <c r="A186" s="40" t="s">
        <v>497</v>
      </c>
      <c r="B186" s="40" t="s">
        <v>207</v>
      </c>
      <c r="C186" s="40" t="s">
        <v>142</v>
      </c>
      <c r="D186" s="34"/>
      <c r="E186" s="41">
        <v>0</v>
      </c>
      <c r="F186" s="40" t="s">
        <v>162</v>
      </c>
      <c r="G186" s="40" t="s">
        <v>162</v>
      </c>
      <c r="H186" s="40" t="s">
        <v>162</v>
      </c>
      <c r="I186" s="40" t="s">
        <v>132</v>
      </c>
    </row>
    <row r="187" spans="1:9" ht="15.75" customHeight="1">
      <c r="A187" s="40" t="s">
        <v>498</v>
      </c>
      <c r="B187" s="40" t="s">
        <v>210</v>
      </c>
      <c r="C187" s="40" t="s">
        <v>129</v>
      </c>
      <c r="D187" s="34"/>
      <c r="E187" s="41">
        <v>0</v>
      </c>
      <c r="F187" s="40" t="s">
        <v>162</v>
      </c>
      <c r="G187" s="40" t="s">
        <v>162</v>
      </c>
      <c r="H187" s="40" t="s">
        <v>162</v>
      </c>
      <c r="I187" s="40" t="s">
        <v>132</v>
      </c>
    </row>
    <row r="188" spans="1:9" ht="15.75" customHeight="1">
      <c r="A188" s="40" t="s">
        <v>499</v>
      </c>
      <c r="B188" s="40" t="s">
        <v>500</v>
      </c>
      <c r="C188" s="40" t="s">
        <v>129</v>
      </c>
      <c r="D188" s="40" t="s">
        <v>501</v>
      </c>
      <c r="E188" s="41">
        <v>0</v>
      </c>
      <c r="F188" s="40" t="s">
        <v>162</v>
      </c>
      <c r="G188" s="40" t="s">
        <v>162</v>
      </c>
      <c r="H188" s="40" t="s">
        <v>162</v>
      </c>
      <c r="I188" s="40" t="s">
        <v>132</v>
      </c>
    </row>
    <row r="189" spans="1:9" ht="15.75" customHeight="1">
      <c r="A189" s="40" t="s">
        <v>502</v>
      </c>
      <c r="B189" s="40" t="s">
        <v>128</v>
      </c>
      <c r="C189" s="40" t="s">
        <v>129</v>
      </c>
      <c r="D189" s="34"/>
      <c r="E189" s="41">
        <v>0</v>
      </c>
      <c r="F189" s="40" t="s">
        <v>162</v>
      </c>
      <c r="G189" s="40" t="s">
        <v>162</v>
      </c>
      <c r="H189" s="40" t="s">
        <v>162</v>
      </c>
      <c r="I189" s="40" t="s">
        <v>132</v>
      </c>
    </row>
    <row r="190" spans="1:9" ht="15.75" customHeight="1">
      <c r="A190" s="40" t="s">
        <v>503</v>
      </c>
      <c r="B190" s="40" t="s">
        <v>264</v>
      </c>
      <c r="C190" s="40" t="s">
        <v>129</v>
      </c>
      <c r="D190" s="34"/>
      <c r="E190" s="41">
        <v>0</v>
      </c>
      <c r="F190" s="40" t="s">
        <v>162</v>
      </c>
      <c r="G190" s="40" t="s">
        <v>162</v>
      </c>
      <c r="H190" s="40" t="s">
        <v>162</v>
      </c>
      <c r="I190" s="40" t="s">
        <v>132</v>
      </c>
    </row>
    <row r="191" spans="1:9" ht="15.75" customHeight="1">
      <c r="A191" s="40" t="s">
        <v>504</v>
      </c>
      <c r="B191" s="40" t="s">
        <v>157</v>
      </c>
      <c r="C191" s="40" t="s">
        <v>142</v>
      </c>
      <c r="D191" s="34"/>
      <c r="E191" s="41">
        <v>0</v>
      </c>
      <c r="F191" s="40" t="s">
        <v>162</v>
      </c>
      <c r="G191" s="40" t="s">
        <v>162</v>
      </c>
      <c r="H191" s="40" t="s">
        <v>162</v>
      </c>
      <c r="I191" s="40" t="s">
        <v>132</v>
      </c>
    </row>
    <row r="192" spans="1:9" ht="15.75" customHeight="1">
      <c r="A192" s="40" t="s">
        <v>505</v>
      </c>
      <c r="B192" s="40" t="s">
        <v>205</v>
      </c>
      <c r="C192" s="40" t="s">
        <v>142</v>
      </c>
      <c r="D192" s="40" t="s">
        <v>506</v>
      </c>
      <c r="E192" s="41">
        <v>0</v>
      </c>
      <c r="F192" s="40" t="s">
        <v>162</v>
      </c>
      <c r="G192" s="40" t="s">
        <v>162</v>
      </c>
      <c r="H192" s="40" t="s">
        <v>162</v>
      </c>
      <c r="I192" s="40" t="s">
        <v>143</v>
      </c>
    </row>
    <row r="193" spans="1:9" ht="15.75" customHeight="1">
      <c r="A193" s="40" t="s">
        <v>277</v>
      </c>
      <c r="B193" s="40" t="s">
        <v>136</v>
      </c>
      <c r="C193" s="40" t="s">
        <v>134</v>
      </c>
      <c r="D193" s="40" t="s">
        <v>507</v>
      </c>
      <c r="E193" s="41">
        <v>0</v>
      </c>
      <c r="F193" s="40" t="s">
        <v>132</v>
      </c>
      <c r="G193" s="40" t="s">
        <v>143</v>
      </c>
      <c r="H193" s="40" t="s">
        <v>132</v>
      </c>
      <c r="I193" s="40" t="s">
        <v>132</v>
      </c>
    </row>
    <row r="194" spans="1:9" ht="15.75" customHeight="1">
      <c r="A194" s="40" t="s">
        <v>508</v>
      </c>
      <c r="B194" s="40" t="s">
        <v>170</v>
      </c>
      <c r="C194" s="40" t="s">
        <v>142</v>
      </c>
      <c r="D194" s="40" t="s">
        <v>507</v>
      </c>
      <c r="E194" s="41">
        <v>0</v>
      </c>
      <c r="F194" s="40" t="s">
        <v>162</v>
      </c>
      <c r="G194" s="40" t="s">
        <v>162</v>
      </c>
      <c r="H194" s="40" t="s">
        <v>162</v>
      </c>
      <c r="I194" s="40" t="s">
        <v>132</v>
      </c>
    </row>
    <row r="195" spans="1:9" ht="15.75" customHeight="1">
      <c r="A195" s="40" t="s">
        <v>509</v>
      </c>
      <c r="B195" s="40" t="s">
        <v>128</v>
      </c>
      <c r="C195" s="40" t="s">
        <v>129</v>
      </c>
      <c r="D195" s="40" t="s">
        <v>507</v>
      </c>
      <c r="E195" s="41">
        <v>0</v>
      </c>
      <c r="F195" s="40" t="s">
        <v>162</v>
      </c>
      <c r="G195" s="40" t="s">
        <v>162</v>
      </c>
      <c r="H195" s="40" t="s">
        <v>162</v>
      </c>
      <c r="I195" s="40" t="s">
        <v>132</v>
      </c>
    </row>
    <row r="196" spans="1:9" ht="15.75" customHeight="1">
      <c r="A196" s="40" t="s">
        <v>510</v>
      </c>
      <c r="B196" s="40" t="s">
        <v>128</v>
      </c>
      <c r="C196" s="40" t="s">
        <v>129</v>
      </c>
      <c r="D196" s="40" t="s">
        <v>507</v>
      </c>
      <c r="E196" s="41">
        <v>0</v>
      </c>
      <c r="F196" s="40" t="s">
        <v>162</v>
      </c>
      <c r="G196" s="40" t="s">
        <v>162</v>
      </c>
      <c r="H196" s="40" t="s">
        <v>162</v>
      </c>
      <c r="I196" s="40" t="s">
        <v>132</v>
      </c>
    </row>
    <row r="197" spans="1:9" ht="15.75" customHeight="1">
      <c r="A197" s="40" t="s">
        <v>511</v>
      </c>
      <c r="B197" s="40" t="s">
        <v>304</v>
      </c>
      <c r="C197" s="40" t="s">
        <v>142</v>
      </c>
      <c r="D197" s="34"/>
      <c r="E197" s="41">
        <v>0</v>
      </c>
      <c r="F197" s="40" t="s">
        <v>162</v>
      </c>
      <c r="G197" s="40" t="s">
        <v>162</v>
      </c>
      <c r="H197" s="40" t="s">
        <v>162</v>
      </c>
      <c r="I197" s="40" t="s">
        <v>132</v>
      </c>
    </row>
    <row r="198" spans="1:9" ht="15.75" customHeight="1">
      <c r="A198" s="40" t="s">
        <v>512</v>
      </c>
      <c r="B198" s="40" t="s">
        <v>166</v>
      </c>
      <c r="C198" s="40" t="s">
        <v>134</v>
      </c>
      <c r="D198" s="34"/>
      <c r="E198" s="41">
        <v>0</v>
      </c>
      <c r="F198" s="40" t="s">
        <v>162</v>
      </c>
      <c r="G198" s="40" t="s">
        <v>162</v>
      </c>
      <c r="H198" s="40" t="s">
        <v>162</v>
      </c>
      <c r="I198" s="40" t="s">
        <v>132</v>
      </c>
    </row>
    <row r="199" spans="1:9" ht="15.75" customHeight="1">
      <c r="A199" s="40" t="s">
        <v>513</v>
      </c>
      <c r="B199" s="40" t="s">
        <v>304</v>
      </c>
      <c r="C199" s="40" t="s">
        <v>142</v>
      </c>
      <c r="D199" s="34"/>
      <c r="E199" s="41">
        <v>0</v>
      </c>
      <c r="F199" s="40" t="s">
        <v>162</v>
      </c>
      <c r="G199" s="40" t="s">
        <v>162</v>
      </c>
      <c r="H199" s="40" t="s">
        <v>162</v>
      </c>
      <c r="I199" s="40" t="s">
        <v>132</v>
      </c>
    </row>
    <row r="200" spans="1:9" ht="15.75" customHeight="1">
      <c r="A200" s="40" t="s">
        <v>425</v>
      </c>
      <c r="B200" s="40" t="s">
        <v>157</v>
      </c>
      <c r="C200" s="40" t="s">
        <v>142</v>
      </c>
      <c r="D200" s="34"/>
      <c r="E200" s="41">
        <v>1</v>
      </c>
      <c r="F200" s="40" t="s">
        <v>162</v>
      </c>
      <c r="G200" s="40" t="s">
        <v>162</v>
      </c>
      <c r="H200" s="40" t="s">
        <v>162</v>
      </c>
      <c r="I200" s="40" t="s">
        <v>132</v>
      </c>
    </row>
    <row r="201" spans="1:9" ht="15.75" customHeight="1">
      <c r="A201" s="40" t="s">
        <v>514</v>
      </c>
      <c r="B201" s="40">
        <v>1731</v>
      </c>
      <c r="C201" s="40" t="s">
        <v>129</v>
      </c>
      <c r="D201" s="34"/>
      <c r="E201" s="41">
        <v>0</v>
      </c>
      <c r="F201" s="40" t="s">
        <v>162</v>
      </c>
      <c r="G201" s="40" t="s">
        <v>162</v>
      </c>
      <c r="H201" s="40" t="s">
        <v>162</v>
      </c>
      <c r="I201" s="40" t="s">
        <v>153</v>
      </c>
    </row>
    <row r="202" spans="1:9" ht="15.75" customHeight="1">
      <c r="A202" s="40" t="s">
        <v>515</v>
      </c>
      <c r="B202" s="40" t="s">
        <v>516</v>
      </c>
      <c r="C202" s="40" t="s">
        <v>129</v>
      </c>
      <c r="D202" s="40" t="s">
        <v>517</v>
      </c>
      <c r="E202" s="41">
        <v>0</v>
      </c>
      <c r="F202" s="40" t="s">
        <v>132</v>
      </c>
      <c r="G202" s="40" t="s">
        <v>162</v>
      </c>
      <c r="H202" s="40" t="s">
        <v>162</v>
      </c>
      <c r="I202" s="40" t="s">
        <v>162</v>
      </c>
    </row>
    <row r="203" spans="1:9" ht="15.75" customHeight="1">
      <c r="A203" s="40" t="s">
        <v>518</v>
      </c>
      <c r="B203" s="40">
        <v>1360</v>
      </c>
      <c r="C203" s="40" t="s">
        <v>134</v>
      </c>
      <c r="D203" s="40" t="s">
        <v>517</v>
      </c>
      <c r="E203" s="41">
        <v>0</v>
      </c>
      <c r="F203" s="40" t="s">
        <v>143</v>
      </c>
      <c r="G203" s="40" t="s">
        <v>162</v>
      </c>
      <c r="H203" s="40" t="s">
        <v>153</v>
      </c>
      <c r="I203" s="40" t="s">
        <v>162</v>
      </c>
    </row>
    <row r="204" spans="1:9" ht="15.75" customHeight="1">
      <c r="A204" s="40" t="s">
        <v>519</v>
      </c>
      <c r="B204" s="40" t="s">
        <v>205</v>
      </c>
      <c r="C204" s="40" t="s">
        <v>142</v>
      </c>
      <c r="D204" s="40" t="s">
        <v>517</v>
      </c>
      <c r="E204" s="41">
        <v>0</v>
      </c>
      <c r="F204" s="40" t="s">
        <v>162</v>
      </c>
      <c r="G204" s="40" t="s">
        <v>162</v>
      </c>
      <c r="H204" s="40" t="s">
        <v>162</v>
      </c>
      <c r="I204" s="40" t="s">
        <v>132</v>
      </c>
    </row>
    <row r="205" spans="1:9" ht="15.75" customHeight="1">
      <c r="A205" s="40" t="s">
        <v>520</v>
      </c>
      <c r="B205" s="40" t="s">
        <v>163</v>
      </c>
      <c r="C205" s="40" t="s">
        <v>142</v>
      </c>
      <c r="D205" s="40" t="s">
        <v>517</v>
      </c>
      <c r="E205" s="41">
        <v>0</v>
      </c>
      <c r="F205" s="40" t="s">
        <v>162</v>
      </c>
      <c r="G205" s="40" t="s">
        <v>162</v>
      </c>
      <c r="H205" s="40" t="s">
        <v>162</v>
      </c>
      <c r="I205" s="40" t="s">
        <v>132</v>
      </c>
    </row>
    <row r="206" spans="1:9" ht="15.75" customHeight="1">
      <c r="A206" s="40" t="s">
        <v>521</v>
      </c>
      <c r="B206" s="40" t="s">
        <v>207</v>
      </c>
      <c r="C206" s="40" t="s">
        <v>142</v>
      </c>
      <c r="D206" s="40" t="s">
        <v>517</v>
      </c>
      <c r="E206" s="41">
        <v>0</v>
      </c>
      <c r="F206" s="40" t="s">
        <v>162</v>
      </c>
      <c r="G206" s="40" t="s">
        <v>162</v>
      </c>
      <c r="H206" s="40" t="s">
        <v>162</v>
      </c>
      <c r="I206" s="40" t="s">
        <v>132</v>
      </c>
    </row>
    <row r="207" spans="1:9" ht="15.75" customHeight="1">
      <c r="A207" s="34"/>
      <c r="B207" s="34"/>
      <c r="C207" s="34"/>
      <c r="D207" s="34"/>
      <c r="E207" s="55"/>
      <c r="F207" s="34"/>
      <c r="G207" s="34"/>
      <c r="H207" s="34"/>
      <c r="I207" s="34"/>
    </row>
    <row r="208" spans="1:9" ht="15.75" customHeight="1">
      <c r="A208" s="34"/>
      <c r="B208" s="34"/>
      <c r="C208" s="34"/>
      <c r="D208" s="34"/>
      <c r="E208" s="55"/>
      <c r="F208" s="34"/>
      <c r="G208" s="34"/>
      <c r="H208" s="34"/>
      <c r="I208" s="34"/>
    </row>
    <row r="209" spans="1:9" ht="15.75" customHeight="1">
      <c r="A209" s="34"/>
      <c r="B209" s="34"/>
      <c r="C209" s="34"/>
      <c r="D209" s="34"/>
      <c r="E209" s="55"/>
      <c r="F209" s="34"/>
      <c r="G209" s="34"/>
      <c r="H209" s="34"/>
      <c r="I209" s="34"/>
    </row>
    <row r="210" spans="1:9" ht="15.75" customHeight="1">
      <c r="A210" s="34"/>
      <c r="B210" s="55"/>
      <c r="C210" s="34"/>
      <c r="D210" s="34"/>
      <c r="E210" s="55"/>
      <c r="F210" s="34"/>
      <c r="G210" s="34"/>
      <c r="H210" s="34"/>
      <c r="I210" s="34"/>
    </row>
    <row r="211" spans="1:9" ht="15.75" customHeight="1">
      <c r="A211" s="34"/>
      <c r="B211" s="34"/>
      <c r="C211" s="34"/>
      <c r="D211" s="34"/>
      <c r="E211" s="55"/>
      <c r="F211" s="34"/>
      <c r="G211" s="34"/>
      <c r="H211" s="34"/>
      <c r="I211" s="34"/>
    </row>
    <row r="212" spans="1:9" ht="15.75" customHeight="1">
      <c r="A212" s="34"/>
      <c r="B212" s="40"/>
      <c r="C212" s="40"/>
      <c r="D212" s="34"/>
      <c r="E212" s="55"/>
      <c r="F212" s="34"/>
      <c r="G212" s="34"/>
      <c r="H212" s="34"/>
      <c r="I212" s="34"/>
    </row>
    <row r="213" spans="1:9" ht="15.75" customHeight="1">
      <c r="A213" s="34"/>
      <c r="E213" s="55"/>
      <c r="F213" s="34"/>
      <c r="G213" s="34"/>
      <c r="H213" s="34"/>
      <c r="I213" s="34"/>
    </row>
    <row r="214" spans="1:9" ht="15.75" customHeight="1">
      <c r="A214" s="34"/>
      <c r="E214" s="55"/>
      <c r="F214" s="34"/>
      <c r="G214" s="34"/>
      <c r="H214" s="34"/>
      <c r="I214" s="34"/>
    </row>
    <row r="215" spans="1:9" ht="15.75" customHeight="1">
      <c r="A215" s="34"/>
      <c r="E215" s="55"/>
      <c r="F215" s="34"/>
      <c r="G215" s="34"/>
      <c r="H215" s="34"/>
      <c r="I215" s="34"/>
    </row>
    <row r="216" spans="1:9" ht="15.75" customHeight="1">
      <c r="A216" s="34"/>
      <c r="E216" s="55"/>
      <c r="F216" s="34"/>
      <c r="G216" s="34"/>
      <c r="H216" s="34"/>
      <c r="I216" s="34"/>
    </row>
    <row r="217" spans="1:9" ht="15.75" customHeight="1">
      <c r="A217" s="34"/>
      <c r="E217" s="55"/>
      <c r="F217" s="34"/>
      <c r="G217" s="34"/>
      <c r="H217" s="34"/>
      <c r="I217" s="34"/>
    </row>
    <row r="218" spans="1:9" ht="15.75" customHeight="1">
      <c r="A218" s="34"/>
      <c r="E218" s="55"/>
      <c r="F218" s="34"/>
      <c r="G218" s="34"/>
      <c r="H218" s="34"/>
      <c r="I218" s="34"/>
    </row>
    <row r="219" spans="1:9" ht="15.75" customHeight="1">
      <c r="A219" s="34"/>
      <c r="E219" s="55"/>
      <c r="F219" s="34"/>
      <c r="G219" s="34"/>
      <c r="H219" s="34"/>
      <c r="I219" s="34"/>
    </row>
    <row r="220" spans="1:9" ht="15.75" customHeight="1">
      <c r="A220" s="34"/>
      <c r="E220" s="55"/>
      <c r="F220" s="34"/>
      <c r="G220" s="34"/>
      <c r="H220" s="34"/>
      <c r="I220" s="34"/>
    </row>
    <row r="221" spans="1:9" ht="15.75" customHeight="1">
      <c r="A221" s="34"/>
      <c r="E221" s="55"/>
      <c r="F221" s="34"/>
      <c r="G221" s="34"/>
      <c r="H221" s="34"/>
      <c r="I221" s="34"/>
    </row>
    <row r="222" spans="1:9" ht="15.75" customHeight="1">
      <c r="A222" s="34"/>
      <c r="E222" s="55"/>
      <c r="F222" s="34"/>
      <c r="G222" s="34"/>
      <c r="H222" s="34"/>
      <c r="I222" s="34"/>
    </row>
    <row r="223" spans="1:9" ht="15.75" customHeight="1">
      <c r="A223" s="34"/>
      <c r="E223" s="55"/>
      <c r="F223" s="34"/>
      <c r="G223" s="34"/>
      <c r="H223" s="34"/>
      <c r="I223" s="34"/>
    </row>
    <row r="224" spans="1:9" ht="15.75" customHeight="1">
      <c r="A224" s="34"/>
      <c r="E224" s="55"/>
      <c r="F224" s="34"/>
      <c r="G224" s="34"/>
      <c r="H224" s="34"/>
      <c r="I224" s="34"/>
    </row>
    <row r="225" spans="1:9" ht="15.75" customHeight="1">
      <c r="A225" s="34"/>
      <c r="E225" s="55"/>
      <c r="F225" s="34"/>
      <c r="G225" s="34"/>
      <c r="H225" s="34"/>
      <c r="I225" s="34"/>
    </row>
    <row r="226" spans="1:9" ht="15.75" customHeight="1">
      <c r="A226" s="34"/>
      <c r="E226" s="55"/>
      <c r="F226" s="34"/>
      <c r="G226" s="34"/>
      <c r="H226" s="34"/>
      <c r="I226" s="34"/>
    </row>
    <row r="227" spans="1:9" ht="15.75" customHeight="1">
      <c r="A227" s="34"/>
      <c r="E227" s="55"/>
      <c r="F227" s="34"/>
      <c r="G227" s="34"/>
      <c r="H227" s="34"/>
      <c r="I227" s="34"/>
    </row>
    <row r="228" spans="1:9" ht="15.75" customHeight="1">
      <c r="A228" s="34"/>
      <c r="E228" s="55"/>
      <c r="F228" s="34"/>
      <c r="G228" s="34"/>
      <c r="H228" s="34"/>
      <c r="I228" s="34"/>
    </row>
    <row r="229" spans="1:9" ht="15.75" customHeight="1">
      <c r="A229" s="34"/>
      <c r="E229" s="55"/>
      <c r="F229" s="34"/>
      <c r="G229" s="34"/>
      <c r="H229" s="34"/>
      <c r="I229" s="34"/>
    </row>
    <row r="230" spans="1:9" ht="15.75" customHeight="1">
      <c r="A230" s="34"/>
      <c r="E230" s="55"/>
      <c r="F230" s="34"/>
      <c r="G230" s="34"/>
      <c r="H230" s="34"/>
      <c r="I230" s="34"/>
    </row>
    <row r="231" spans="1:9" ht="15.75" customHeight="1">
      <c r="A231" s="34"/>
      <c r="E231" s="55"/>
      <c r="F231" s="34"/>
      <c r="G231" s="34"/>
      <c r="H231" s="34"/>
      <c r="I231" s="34"/>
    </row>
    <row r="232" spans="1:9" ht="15.75" customHeight="1">
      <c r="A232" s="34"/>
      <c r="E232" s="55"/>
      <c r="F232" s="34"/>
      <c r="G232" s="34"/>
      <c r="H232" s="34"/>
      <c r="I232" s="34"/>
    </row>
    <row r="233" spans="1:9" ht="15.75" customHeight="1">
      <c r="A233" s="34"/>
      <c r="E233" s="55"/>
      <c r="F233" s="34"/>
      <c r="G233" s="34"/>
      <c r="H233" s="34"/>
      <c r="I233" s="34"/>
    </row>
    <row r="234" spans="1:9" ht="15.75" customHeight="1">
      <c r="A234" s="34"/>
      <c r="E234" s="55"/>
      <c r="F234" s="34"/>
      <c r="G234" s="34"/>
      <c r="H234" s="34"/>
      <c r="I234" s="34"/>
    </row>
    <row r="235" spans="1:9" ht="15.75" customHeight="1">
      <c r="A235" s="34"/>
      <c r="E235" s="55"/>
      <c r="F235" s="34"/>
      <c r="G235" s="34"/>
      <c r="H235" s="34"/>
      <c r="I235" s="34"/>
    </row>
    <row r="236" spans="1:9" ht="15.75" customHeight="1">
      <c r="A236" s="34"/>
      <c r="E236" s="55"/>
      <c r="F236" s="34"/>
      <c r="G236" s="34"/>
      <c r="H236" s="34"/>
      <c r="I236" s="34"/>
    </row>
    <row r="237" spans="1:9" ht="15.75" customHeight="1">
      <c r="A237" s="34"/>
      <c r="E237" s="55"/>
      <c r="F237" s="34"/>
      <c r="G237" s="34"/>
      <c r="H237" s="34"/>
      <c r="I237" s="34"/>
    </row>
    <row r="238" spans="1:9" ht="15.75" customHeight="1">
      <c r="A238" s="34"/>
      <c r="E238" s="55"/>
      <c r="F238" s="34"/>
      <c r="G238" s="34"/>
      <c r="H238" s="34"/>
      <c r="I238" s="34"/>
    </row>
    <row r="239" spans="1:9" ht="15.75" customHeight="1">
      <c r="A239" s="34"/>
      <c r="E239" s="55"/>
      <c r="F239" s="34"/>
      <c r="G239" s="34"/>
      <c r="H239" s="34"/>
      <c r="I239" s="34"/>
    </row>
    <row r="240" spans="1:9" ht="15.75" customHeight="1">
      <c r="A240" s="34"/>
      <c r="E240" s="55"/>
      <c r="F240" s="34"/>
      <c r="G240" s="34"/>
      <c r="H240" s="34"/>
      <c r="I240" s="34"/>
    </row>
    <row r="241" spans="1:9" ht="15.75" customHeight="1">
      <c r="A241" s="34"/>
      <c r="E241" s="55"/>
      <c r="F241" s="34"/>
      <c r="G241" s="34"/>
      <c r="H241" s="34"/>
      <c r="I241" s="34"/>
    </row>
    <row r="242" spans="1:9" ht="15.75" customHeight="1">
      <c r="A242" s="34"/>
      <c r="E242" s="55"/>
      <c r="F242" s="34"/>
      <c r="G242" s="34"/>
      <c r="H242" s="34"/>
      <c r="I242" s="34"/>
    </row>
    <row r="243" spans="1:9" ht="15.75" customHeight="1">
      <c r="A243" s="34"/>
      <c r="E243" s="55"/>
      <c r="F243" s="34"/>
      <c r="G243" s="34"/>
      <c r="H243" s="34"/>
      <c r="I243" s="34"/>
    </row>
    <row r="244" spans="1:9" ht="15.75" customHeight="1">
      <c r="A244" s="34"/>
      <c r="E244" s="55"/>
      <c r="F244" s="34"/>
      <c r="G244" s="34"/>
      <c r="H244" s="34"/>
      <c r="I244" s="34"/>
    </row>
    <row r="245" spans="1:9" ht="15.75" customHeight="1">
      <c r="A245" s="34"/>
      <c r="E245" s="55"/>
      <c r="F245" s="34"/>
      <c r="G245" s="34"/>
      <c r="H245" s="34"/>
      <c r="I245" s="34"/>
    </row>
    <row r="246" spans="1:9" ht="15.75" customHeight="1">
      <c r="A246" s="34"/>
      <c r="E246" s="55"/>
      <c r="F246" s="34"/>
      <c r="G246" s="34"/>
      <c r="H246" s="34"/>
      <c r="I246" s="34"/>
    </row>
    <row r="247" spans="1:9" ht="15.75" customHeight="1">
      <c r="A247" s="34"/>
      <c r="E247" s="55"/>
      <c r="F247" s="34"/>
      <c r="G247" s="34"/>
      <c r="H247" s="34"/>
      <c r="I247" s="34"/>
    </row>
    <row r="248" spans="1:9" ht="15.75" customHeight="1">
      <c r="A248" s="34"/>
      <c r="E248" s="55"/>
      <c r="F248" s="34"/>
      <c r="G248" s="34"/>
      <c r="H248" s="34"/>
      <c r="I248" s="34"/>
    </row>
    <row r="249" spans="1:9" ht="15.75" customHeight="1">
      <c r="A249" s="34"/>
      <c r="E249" s="55"/>
      <c r="F249" s="34"/>
      <c r="G249" s="34"/>
      <c r="H249" s="34"/>
      <c r="I249" s="34"/>
    </row>
    <row r="250" spans="1:9" ht="15.75" customHeight="1">
      <c r="A250" s="34"/>
      <c r="E250" s="55"/>
      <c r="F250" s="34"/>
      <c r="G250" s="34"/>
      <c r="H250" s="34"/>
      <c r="I250" s="34"/>
    </row>
    <row r="251" spans="1:9" ht="15.75" customHeight="1">
      <c r="A251" s="34"/>
      <c r="E251" s="55"/>
      <c r="F251" s="34"/>
      <c r="G251" s="34"/>
      <c r="H251" s="34"/>
      <c r="I251" s="34"/>
    </row>
    <row r="252" spans="1:9" ht="15.75" customHeight="1">
      <c r="A252" s="34"/>
      <c r="E252" s="55"/>
      <c r="F252" s="34"/>
      <c r="G252" s="34"/>
      <c r="H252" s="34"/>
      <c r="I252" s="34"/>
    </row>
    <row r="253" spans="1:9" ht="15.75" customHeight="1">
      <c r="A253" s="34"/>
      <c r="E253" s="55"/>
      <c r="F253" s="34"/>
      <c r="G253" s="34"/>
      <c r="H253" s="34"/>
      <c r="I253" s="34"/>
    </row>
    <row r="254" spans="1:9" ht="15.75" customHeight="1">
      <c r="A254" s="34"/>
      <c r="E254" s="55"/>
      <c r="F254" s="34"/>
      <c r="G254" s="34"/>
      <c r="H254" s="34"/>
      <c r="I254" s="34"/>
    </row>
    <row r="255" spans="1:9" ht="15.75" customHeight="1">
      <c r="A255" s="34"/>
      <c r="E255" s="55"/>
      <c r="F255" s="34"/>
      <c r="G255" s="34"/>
      <c r="H255" s="34"/>
      <c r="I255" s="34"/>
    </row>
    <row r="256" spans="1:9" ht="15.75" customHeight="1">
      <c r="A256" s="34"/>
      <c r="E256" s="55"/>
      <c r="F256" s="34"/>
      <c r="G256" s="34"/>
      <c r="H256" s="34"/>
      <c r="I256" s="34"/>
    </row>
    <row r="257" spans="1:9" ht="15.75" customHeight="1">
      <c r="A257" s="34"/>
      <c r="E257" s="55"/>
      <c r="F257" s="34"/>
      <c r="G257" s="34"/>
      <c r="H257" s="34"/>
      <c r="I257" s="34"/>
    </row>
    <row r="258" spans="1:9" ht="15.75" customHeight="1">
      <c r="A258" s="34"/>
      <c r="E258" s="55"/>
      <c r="F258" s="34"/>
      <c r="G258" s="34"/>
      <c r="H258" s="34"/>
      <c r="I258" s="34"/>
    </row>
    <row r="259" spans="1:9" ht="15.75" customHeight="1">
      <c r="A259" s="34"/>
      <c r="E259" s="55"/>
      <c r="F259" s="34"/>
      <c r="G259" s="34"/>
      <c r="H259" s="34"/>
      <c r="I259" s="34"/>
    </row>
    <row r="260" spans="1:9" ht="15.75" customHeight="1">
      <c r="A260" s="34"/>
      <c r="E260" s="55"/>
      <c r="F260" s="34"/>
      <c r="G260" s="34"/>
      <c r="H260" s="34"/>
      <c r="I260" s="34"/>
    </row>
    <row r="261" spans="1:9" ht="15.75" customHeight="1">
      <c r="A261" s="34"/>
      <c r="E261" s="55"/>
      <c r="F261" s="34"/>
      <c r="G261" s="34"/>
      <c r="H261" s="34"/>
      <c r="I261" s="34"/>
    </row>
    <row r="262" spans="1:9" ht="15.75" customHeight="1"/>
    <row r="263" spans="1:9" ht="15.75" customHeight="1"/>
    <row r="264" spans="1:9" ht="15.75" customHeight="1"/>
    <row r="265" spans="1:9" ht="15.75" customHeight="1"/>
    <row r="266" spans="1:9" ht="15.75" customHeight="1"/>
    <row r="267" spans="1:9" ht="15.75" customHeight="1"/>
    <row r="268" spans="1:9" ht="15.75" customHeight="1"/>
    <row r="269" spans="1:9" ht="15.75" customHeight="1"/>
    <row r="270" spans="1:9" ht="15.75" customHeight="1"/>
    <row r="271" spans="1:9" ht="15.75" customHeight="1"/>
    <row r="272" spans="1: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3:R3"/>
    <mergeCell ref="A4:Q4"/>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R1001"/>
  <sheetViews>
    <sheetView workbookViewId="0"/>
  </sheetViews>
  <sheetFormatPr baseColWidth="10" defaultColWidth="14.5" defaultRowHeight="15" customHeight="1" x14ac:dyDescent="0"/>
  <cols>
    <col min="2" max="3" width="8.6640625" customWidth="1"/>
    <col min="4" max="4" width="11.6640625" customWidth="1"/>
    <col min="5" max="6" width="10.5" customWidth="1"/>
    <col min="7" max="7" width="6.5" customWidth="1"/>
    <col min="8" max="8" width="37" customWidth="1"/>
    <col min="18" max="23" width="12.5" customWidth="1"/>
  </cols>
  <sheetData>
    <row r="1" spans="1:18" ht="14">
      <c r="A1" s="2" t="s">
        <v>193</v>
      </c>
      <c r="B1" s="6"/>
      <c r="C1" s="6"/>
      <c r="D1" s="6"/>
      <c r="E1" s="6"/>
      <c r="F1" s="6"/>
      <c r="G1" s="6"/>
    </row>
    <row r="2" spans="1:18" ht="14">
      <c r="A2" s="33" t="s">
        <v>196</v>
      </c>
      <c r="B2" s="6"/>
      <c r="C2" s="6"/>
      <c r="D2" s="6"/>
      <c r="E2" s="6"/>
      <c r="F2" s="6"/>
      <c r="G2" s="6"/>
    </row>
    <row r="3" spans="1:18">
      <c r="A3" s="42" t="s">
        <v>201</v>
      </c>
      <c r="B3" s="13"/>
      <c r="C3" s="13"/>
      <c r="D3" s="13"/>
      <c r="E3" s="13"/>
      <c r="F3" s="13"/>
      <c r="G3" s="13"/>
    </row>
    <row r="4" spans="1:18">
      <c r="A4" s="6"/>
      <c r="B4" s="13"/>
      <c r="C4" s="13"/>
      <c r="D4" s="13"/>
      <c r="E4" s="13"/>
      <c r="F4" s="13"/>
      <c r="G4" s="13"/>
    </row>
    <row r="5" spans="1:18">
      <c r="A5" s="36" t="s">
        <v>108</v>
      </c>
      <c r="B5" s="13"/>
      <c r="C5" s="13"/>
      <c r="D5" s="13"/>
      <c r="E5" s="13"/>
      <c r="F5" s="13"/>
      <c r="G5" s="13"/>
      <c r="H5" s="35"/>
      <c r="I5" s="35"/>
      <c r="J5" s="36" t="s">
        <v>110</v>
      </c>
    </row>
    <row r="6" spans="1:18">
      <c r="A6" s="38" t="s">
        <v>112</v>
      </c>
      <c r="B6" s="13" t="s">
        <v>114</v>
      </c>
      <c r="C6" s="13" t="s">
        <v>115</v>
      </c>
      <c r="D6" s="43" t="s">
        <v>3</v>
      </c>
      <c r="E6" s="43" t="s">
        <v>4</v>
      </c>
      <c r="F6" s="43" t="s">
        <v>5</v>
      </c>
      <c r="G6" s="43" t="s">
        <v>6</v>
      </c>
      <c r="H6" s="36" t="s">
        <v>208</v>
      </c>
      <c r="I6" s="35"/>
      <c r="J6" s="35" t="s">
        <v>209</v>
      </c>
      <c r="K6" s="35" t="s">
        <v>123</v>
      </c>
      <c r="L6" s="36" t="s">
        <v>211</v>
      </c>
      <c r="M6" s="35" t="s">
        <v>125</v>
      </c>
      <c r="O6" s="38" t="s">
        <v>115</v>
      </c>
      <c r="P6" s="35" t="s">
        <v>123</v>
      </c>
      <c r="Q6" s="36" t="s">
        <v>211</v>
      </c>
      <c r="R6" s="35" t="s">
        <v>125</v>
      </c>
    </row>
    <row r="7" spans="1:18" ht="14">
      <c r="A7" s="40" t="s">
        <v>214</v>
      </c>
      <c r="D7" s="34"/>
      <c r="E7" s="34"/>
      <c r="F7" s="34"/>
      <c r="G7" s="40" t="s">
        <v>216</v>
      </c>
      <c r="H7" s="34"/>
      <c r="J7" s="33" t="s">
        <v>133</v>
      </c>
      <c r="K7" s="33">
        <v>303</v>
      </c>
      <c r="L7" s="33">
        <v>7</v>
      </c>
      <c r="M7" s="33">
        <v>0</v>
      </c>
      <c r="O7" s="33" t="s">
        <v>134</v>
      </c>
      <c r="P7" s="33">
        <v>3044</v>
      </c>
      <c r="Q7" s="33">
        <v>13</v>
      </c>
      <c r="R7" s="33">
        <v>0.89200000000000002</v>
      </c>
    </row>
    <row r="8" spans="1:18" ht="14">
      <c r="A8" s="40" t="s">
        <v>218</v>
      </c>
      <c r="D8" s="40" t="s">
        <v>216</v>
      </c>
      <c r="E8" s="34"/>
      <c r="F8" s="40" t="s">
        <v>216</v>
      </c>
      <c r="G8" s="40" t="s">
        <v>216</v>
      </c>
      <c r="H8" s="40" t="s">
        <v>221</v>
      </c>
      <c r="J8" s="33">
        <v>297</v>
      </c>
      <c r="K8" s="33">
        <v>80</v>
      </c>
      <c r="L8" s="33">
        <v>0</v>
      </c>
      <c r="M8" s="33">
        <v>0.36099999999999999</v>
      </c>
      <c r="O8" s="33" t="s">
        <v>142</v>
      </c>
      <c r="P8" s="33">
        <v>1054</v>
      </c>
      <c r="Q8" s="33">
        <v>8</v>
      </c>
      <c r="R8" s="33">
        <v>0.112</v>
      </c>
    </row>
    <row r="9" spans="1:18" ht="14">
      <c r="A9" s="40" t="s">
        <v>223</v>
      </c>
      <c r="D9" s="34"/>
      <c r="E9" s="40" t="s">
        <v>216</v>
      </c>
      <c r="F9" s="40" t="s">
        <v>216</v>
      </c>
      <c r="G9" s="46"/>
      <c r="H9" s="46"/>
      <c r="J9" s="33">
        <v>412</v>
      </c>
      <c r="K9" s="33">
        <v>37</v>
      </c>
      <c r="L9" s="33">
        <v>0</v>
      </c>
      <c r="M9" s="33">
        <v>0.186</v>
      </c>
      <c r="O9" s="33" t="s">
        <v>129</v>
      </c>
      <c r="P9" s="33">
        <v>1318</v>
      </c>
      <c r="Q9" s="33">
        <v>9</v>
      </c>
      <c r="R9" s="33">
        <v>0.17299999999999999</v>
      </c>
    </row>
    <row r="10" spans="1:18" ht="14">
      <c r="A10" s="40" t="s">
        <v>271</v>
      </c>
      <c r="D10" s="34"/>
      <c r="E10" s="34"/>
      <c r="F10" s="34"/>
      <c r="G10" s="40" t="s">
        <v>216</v>
      </c>
      <c r="H10" s="34"/>
      <c r="J10" s="33" t="s">
        <v>149</v>
      </c>
      <c r="K10" s="33">
        <v>34</v>
      </c>
      <c r="L10" s="33">
        <v>0</v>
      </c>
      <c r="M10" s="33">
        <v>0.17299999999999999</v>
      </c>
    </row>
    <row r="11" spans="1:18" ht="14">
      <c r="A11" s="40" t="s">
        <v>272</v>
      </c>
      <c r="D11" s="40" t="s">
        <v>216</v>
      </c>
      <c r="E11" s="40" t="s">
        <v>216</v>
      </c>
      <c r="F11" s="40" t="s">
        <v>216</v>
      </c>
      <c r="G11" s="40" t="s">
        <v>216</v>
      </c>
      <c r="H11" s="34"/>
      <c r="J11" s="33" t="s">
        <v>155</v>
      </c>
      <c r="K11" s="33">
        <v>25</v>
      </c>
      <c r="L11" s="33">
        <v>0</v>
      </c>
      <c r="M11" s="33">
        <v>0.13</v>
      </c>
    </row>
    <row r="12" spans="1:18" ht="14">
      <c r="A12" s="40" t="s">
        <v>253</v>
      </c>
      <c r="D12" s="34"/>
      <c r="E12" s="40" t="s">
        <v>216</v>
      </c>
      <c r="F12" s="40" t="s">
        <v>216</v>
      </c>
      <c r="G12" s="40" t="s">
        <v>216</v>
      </c>
      <c r="H12" s="34"/>
      <c r="J12" s="33" t="s">
        <v>159</v>
      </c>
      <c r="K12" s="33">
        <v>43</v>
      </c>
      <c r="L12" s="33">
        <v>0</v>
      </c>
      <c r="M12" s="33">
        <v>0.21299999999999999</v>
      </c>
    </row>
    <row r="13" spans="1:18" ht="14">
      <c r="A13" s="40" t="s">
        <v>265</v>
      </c>
      <c r="D13" s="34"/>
      <c r="E13" s="34"/>
      <c r="F13" s="46"/>
      <c r="G13" s="40" t="s">
        <v>216</v>
      </c>
      <c r="H13" s="46"/>
      <c r="J13" s="33" t="s">
        <v>163</v>
      </c>
      <c r="K13" s="33">
        <v>29</v>
      </c>
      <c r="L13" s="33">
        <v>0</v>
      </c>
      <c r="M13" s="33">
        <v>0.14899999999999999</v>
      </c>
    </row>
    <row r="14" spans="1:18" ht="14">
      <c r="A14" s="40" t="s">
        <v>277</v>
      </c>
      <c r="D14" s="40" t="s">
        <v>216</v>
      </c>
      <c r="E14" s="40" t="s">
        <v>216</v>
      </c>
      <c r="F14" s="40" t="s">
        <v>216</v>
      </c>
      <c r="G14" s="40" t="s">
        <v>216</v>
      </c>
      <c r="H14" s="46"/>
      <c r="J14" s="33" t="s">
        <v>167</v>
      </c>
      <c r="K14" s="33">
        <v>35</v>
      </c>
      <c r="L14" s="33">
        <v>0</v>
      </c>
      <c r="M14" s="33">
        <v>0.17699999999999999</v>
      </c>
    </row>
    <row r="15" spans="1:18" ht="14">
      <c r="A15" s="40" t="s">
        <v>258</v>
      </c>
      <c r="D15" s="40" t="s">
        <v>216</v>
      </c>
      <c r="E15" s="40" t="s">
        <v>216</v>
      </c>
      <c r="F15" s="40" t="s">
        <v>216</v>
      </c>
      <c r="G15" s="40" t="s">
        <v>216</v>
      </c>
      <c r="H15" s="34"/>
      <c r="J15" s="33" t="s">
        <v>170</v>
      </c>
      <c r="K15" s="33">
        <v>152</v>
      </c>
      <c r="L15" s="33">
        <v>2</v>
      </c>
      <c r="M15" s="33">
        <v>0.05</v>
      </c>
    </row>
    <row r="16" spans="1:18" ht="14">
      <c r="A16" s="40" t="s">
        <v>280</v>
      </c>
      <c r="D16" s="40" t="s">
        <v>216</v>
      </c>
      <c r="E16" s="40" t="s">
        <v>216</v>
      </c>
      <c r="F16" s="40" t="s">
        <v>216</v>
      </c>
      <c r="G16" s="40" t="s">
        <v>216</v>
      </c>
      <c r="H16" s="46"/>
      <c r="J16" s="42" t="s">
        <v>172</v>
      </c>
      <c r="K16" s="33">
        <v>47</v>
      </c>
      <c r="L16" s="33">
        <v>1</v>
      </c>
      <c r="M16" s="33">
        <v>2.7E-2</v>
      </c>
    </row>
    <row r="17" spans="1:13" ht="14">
      <c r="A17" s="40" t="s">
        <v>213</v>
      </c>
      <c r="D17" s="34"/>
      <c r="E17" s="40" t="s">
        <v>216</v>
      </c>
      <c r="F17" s="40" t="s">
        <v>216</v>
      </c>
      <c r="G17" s="40" t="s">
        <v>216</v>
      </c>
      <c r="H17" s="34"/>
      <c r="J17" s="33" t="s">
        <v>176</v>
      </c>
      <c r="K17" s="33">
        <v>31</v>
      </c>
      <c r="L17" s="33">
        <v>0</v>
      </c>
      <c r="M17" s="33">
        <v>0.159</v>
      </c>
    </row>
    <row r="18" spans="1:13" ht="14">
      <c r="A18" s="40" t="s">
        <v>262</v>
      </c>
      <c r="D18" s="34"/>
      <c r="E18" s="34"/>
      <c r="F18" s="34"/>
      <c r="G18" s="40" t="s">
        <v>216</v>
      </c>
      <c r="H18" s="34"/>
      <c r="J18" s="33" t="s">
        <v>180</v>
      </c>
      <c r="K18" s="33">
        <v>68</v>
      </c>
      <c r="L18" s="33">
        <v>1</v>
      </c>
      <c r="M18" s="33">
        <v>5.3999999999999999E-2</v>
      </c>
    </row>
    <row r="19" spans="1:13" ht="14">
      <c r="A19" s="40" t="s">
        <v>282</v>
      </c>
      <c r="D19" s="34"/>
      <c r="E19" s="40" t="s">
        <v>216</v>
      </c>
      <c r="F19" s="40" t="s">
        <v>216</v>
      </c>
      <c r="G19" s="40" t="s">
        <v>216</v>
      </c>
      <c r="H19" s="40" t="s">
        <v>221</v>
      </c>
      <c r="J19" s="33" t="s">
        <v>183</v>
      </c>
      <c r="K19" s="33">
        <v>60</v>
      </c>
      <c r="L19" s="33">
        <v>0</v>
      </c>
      <c r="M19" s="33">
        <v>0.28499999999999998</v>
      </c>
    </row>
    <row r="20" spans="1:13" ht="14">
      <c r="A20" s="40" t="s">
        <v>283</v>
      </c>
      <c r="D20" s="40" t="s">
        <v>216</v>
      </c>
      <c r="E20" s="34"/>
      <c r="F20" s="40" t="s">
        <v>216</v>
      </c>
      <c r="G20" s="40" t="s">
        <v>216</v>
      </c>
      <c r="H20" s="34"/>
      <c r="J20" s="33" t="s">
        <v>187</v>
      </c>
      <c r="K20" s="33">
        <v>70</v>
      </c>
      <c r="L20" s="33">
        <v>0</v>
      </c>
      <c r="M20" s="33">
        <v>0.32400000000000001</v>
      </c>
    </row>
    <row r="21" spans="1:13" ht="14">
      <c r="A21" s="47" t="s">
        <v>285</v>
      </c>
      <c r="D21" s="40" t="s">
        <v>216</v>
      </c>
      <c r="E21" s="40" t="s">
        <v>216</v>
      </c>
      <c r="F21" s="40" t="s">
        <v>216</v>
      </c>
      <c r="G21" s="40" t="s">
        <v>216</v>
      </c>
      <c r="H21" s="34"/>
      <c r="J21" s="33" t="s">
        <v>192</v>
      </c>
      <c r="K21" s="33">
        <v>29</v>
      </c>
      <c r="L21" s="33">
        <v>0</v>
      </c>
      <c r="M21" s="33">
        <v>0.14899999999999999</v>
      </c>
    </row>
    <row r="22" spans="1:13" ht="15.75" customHeight="1">
      <c r="A22" s="40" t="s">
        <v>292</v>
      </c>
      <c r="D22" s="34"/>
      <c r="E22" s="40" t="s">
        <v>216</v>
      </c>
      <c r="F22" s="40" t="s">
        <v>216</v>
      </c>
      <c r="G22" s="34"/>
      <c r="H22" s="34"/>
      <c r="J22" s="33" t="s">
        <v>197</v>
      </c>
      <c r="K22" s="33">
        <v>28</v>
      </c>
      <c r="L22" s="33">
        <v>0</v>
      </c>
      <c r="M22" s="33">
        <v>0.14399999999999999</v>
      </c>
    </row>
    <row r="23" spans="1:13" ht="15.75" customHeight="1">
      <c r="A23" s="40" t="s">
        <v>146</v>
      </c>
      <c r="D23" s="40" t="s">
        <v>216</v>
      </c>
      <c r="E23" s="40" t="s">
        <v>216</v>
      </c>
      <c r="F23" s="40" t="s">
        <v>216</v>
      </c>
      <c r="G23" s="40" t="s">
        <v>216</v>
      </c>
      <c r="H23" s="46"/>
      <c r="J23" s="42" t="s">
        <v>202</v>
      </c>
      <c r="K23" s="33">
        <v>25</v>
      </c>
      <c r="L23" s="33">
        <v>1</v>
      </c>
      <c r="M23" s="33">
        <v>8.0000000000000002E-3</v>
      </c>
    </row>
    <row r="24" spans="1:13" ht="15.75" customHeight="1">
      <c r="A24" s="47" t="s">
        <v>296</v>
      </c>
      <c r="D24" s="40" t="s">
        <v>216</v>
      </c>
      <c r="E24" s="34"/>
      <c r="F24" s="40" t="s">
        <v>216</v>
      </c>
      <c r="G24" s="46"/>
      <c r="H24" s="34"/>
      <c r="J24" s="33" t="s">
        <v>205</v>
      </c>
      <c r="K24" s="33">
        <v>27</v>
      </c>
      <c r="L24" s="33">
        <v>0</v>
      </c>
      <c r="M24" s="33">
        <v>0.14000000000000001</v>
      </c>
    </row>
    <row r="25" spans="1:13" ht="15.75" customHeight="1">
      <c r="A25" s="40" t="s">
        <v>300</v>
      </c>
      <c r="D25" s="40" t="s">
        <v>216</v>
      </c>
      <c r="E25" s="34"/>
      <c r="F25" s="40" t="s">
        <v>216</v>
      </c>
      <c r="G25" s="40" t="s">
        <v>216</v>
      </c>
      <c r="H25" s="34"/>
      <c r="J25" s="33" t="s">
        <v>210</v>
      </c>
      <c r="K25" s="33">
        <v>50</v>
      </c>
      <c r="L25" s="33">
        <v>0</v>
      </c>
      <c r="M25" s="33">
        <v>0.24399999999999999</v>
      </c>
    </row>
    <row r="26" spans="1:13" ht="15.75" customHeight="1">
      <c r="A26" s="40" t="s">
        <v>178</v>
      </c>
      <c r="D26" s="40" t="s">
        <v>216</v>
      </c>
      <c r="E26" s="40" t="s">
        <v>216</v>
      </c>
      <c r="F26" s="40" t="s">
        <v>216</v>
      </c>
      <c r="G26" s="40" t="s">
        <v>216</v>
      </c>
      <c r="H26" s="34"/>
      <c r="J26" s="42" t="s">
        <v>259</v>
      </c>
      <c r="K26" s="33">
        <v>56</v>
      </c>
      <c r="L26" s="33">
        <v>1</v>
      </c>
      <c r="M26" s="33">
        <v>3.7999999999999999E-2</v>
      </c>
    </row>
    <row r="27" spans="1:13" ht="15.75" customHeight="1">
      <c r="A27" s="40" t="s">
        <v>306</v>
      </c>
      <c r="D27" s="34"/>
      <c r="E27" s="34"/>
      <c r="F27" s="46"/>
      <c r="G27" s="40" t="s">
        <v>216</v>
      </c>
      <c r="H27" s="34"/>
      <c r="J27" s="33" t="s">
        <v>166</v>
      </c>
      <c r="K27" s="33">
        <v>59</v>
      </c>
      <c r="L27" s="33">
        <v>0</v>
      </c>
      <c r="M27" s="33">
        <v>0.28100000000000003</v>
      </c>
    </row>
    <row r="28" spans="1:13" ht="15.75" customHeight="1">
      <c r="A28" s="40" t="s">
        <v>243</v>
      </c>
      <c r="D28" s="34"/>
      <c r="E28" s="34"/>
      <c r="F28" s="40" t="s">
        <v>216</v>
      </c>
      <c r="G28" s="40" t="s">
        <v>216</v>
      </c>
      <c r="H28" s="34"/>
      <c r="J28" s="33" t="s">
        <v>225</v>
      </c>
      <c r="K28" s="33">
        <v>60</v>
      </c>
      <c r="L28" s="33">
        <v>0</v>
      </c>
      <c r="M28" s="33">
        <v>0.28499999999999998</v>
      </c>
    </row>
    <row r="29" spans="1:13" ht="15.75" customHeight="1">
      <c r="A29" s="40" t="s">
        <v>311</v>
      </c>
      <c r="D29" s="40" t="s">
        <v>216</v>
      </c>
      <c r="E29" s="40" t="s">
        <v>216</v>
      </c>
      <c r="F29" s="40" t="s">
        <v>216</v>
      </c>
      <c r="G29" s="40" t="s">
        <v>216</v>
      </c>
      <c r="H29" s="34"/>
      <c r="J29" s="33" t="s">
        <v>227</v>
      </c>
      <c r="K29" s="33">
        <v>26</v>
      </c>
      <c r="L29" s="33">
        <v>2</v>
      </c>
      <c r="M29" s="33">
        <v>0</v>
      </c>
    </row>
    <row r="30" spans="1:13" ht="15.75" customHeight="1">
      <c r="A30" s="40" t="s">
        <v>290</v>
      </c>
      <c r="D30" s="34"/>
      <c r="E30" s="34"/>
      <c r="F30" s="40" t="s">
        <v>216</v>
      </c>
      <c r="G30" s="34"/>
      <c r="H30" s="34"/>
      <c r="J30" s="33" t="s">
        <v>230</v>
      </c>
      <c r="K30" s="33">
        <v>38</v>
      </c>
      <c r="L30" s="33">
        <v>0</v>
      </c>
      <c r="M30" s="33">
        <v>0.191</v>
      </c>
    </row>
    <row r="31" spans="1:13" ht="15.75" customHeight="1">
      <c r="A31" s="40" t="s">
        <v>315</v>
      </c>
      <c r="D31" s="40" t="s">
        <v>216</v>
      </c>
      <c r="E31" s="40" t="s">
        <v>216</v>
      </c>
      <c r="F31" s="40" t="s">
        <v>216</v>
      </c>
      <c r="G31" s="40" t="s">
        <v>216</v>
      </c>
      <c r="H31" s="34"/>
      <c r="J31" s="33" t="s">
        <v>136</v>
      </c>
      <c r="K31" s="33">
        <v>2234</v>
      </c>
      <c r="L31" s="33">
        <v>6</v>
      </c>
      <c r="M31" s="33">
        <v>0.99199999999999999</v>
      </c>
    </row>
    <row r="32" spans="1:13" ht="15.75" customHeight="1">
      <c r="A32" s="40" t="s">
        <v>297</v>
      </c>
      <c r="D32" s="40" t="s">
        <v>216</v>
      </c>
      <c r="E32" s="40" t="s">
        <v>216</v>
      </c>
      <c r="F32" s="40" t="s">
        <v>216</v>
      </c>
      <c r="G32" s="46"/>
      <c r="H32" s="46"/>
      <c r="J32" s="42" t="s">
        <v>236</v>
      </c>
      <c r="K32" s="33">
        <v>45</v>
      </c>
      <c r="L32" s="33">
        <v>1</v>
      </c>
      <c r="M32" s="33">
        <v>2.5000000000000001E-2</v>
      </c>
    </row>
    <row r="33" spans="1:13" ht="15.75" customHeight="1">
      <c r="A33" s="40" t="s">
        <v>318</v>
      </c>
      <c r="D33" s="40" t="s">
        <v>216</v>
      </c>
      <c r="E33" s="40" t="s">
        <v>216</v>
      </c>
      <c r="F33" s="40" t="s">
        <v>216</v>
      </c>
      <c r="G33" s="40" t="s">
        <v>216</v>
      </c>
      <c r="H33" s="34"/>
      <c r="J33" s="33" t="s">
        <v>239</v>
      </c>
      <c r="K33" s="33">
        <v>33</v>
      </c>
      <c r="L33" s="33">
        <v>0</v>
      </c>
      <c r="M33" s="33">
        <v>0.16800000000000001</v>
      </c>
    </row>
    <row r="34" spans="1:13" ht="15.75" customHeight="1">
      <c r="A34" s="40" t="s">
        <v>320</v>
      </c>
      <c r="D34" s="40" t="s">
        <v>216</v>
      </c>
      <c r="E34" s="40" t="s">
        <v>216</v>
      </c>
      <c r="F34" s="40" t="s">
        <v>216</v>
      </c>
      <c r="G34" s="40" t="s">
        <v>216</v>
      </c>
      <c r="H34" s="34"/>
      <c r="J34" s="33" t="s">
        <v>242</v>
      </c>
      <c r="K34" s="33">
        <v>32</v>
      </c>
      <c r="L34" s="33">
        <v>0</v>
      </c>
      <c r="M34" s="33">
        <v>0.16300000000000001</v>
      </c>
    </row>
    <row r="35" spans="1:13" ht="15.75" customHeight="1">
      <c r="A35" s="40" t="s">
        <v>127</v>
      </c>
      <c r="D35" s="40" t="s">
        <v>216</v>
      </c>
      <c r="E35" s="40" t="s">
        <v>216</v>
      </c>
      <c r="F35" s="40" t="s">
        <v>216</v>
      </c>
      <c r="G35" s="40" t="s">
        <v>216</v>
      </c>
      <c r="H35" s="34"/>
      <c r="J35" s="33" t="s">
        <v>245</v>
      </c>
      <c r="K35" s="33">
        <v>96</v>
      </c>
      <c r="L35" s="33">
        <v>1</v>
      </c>
      <c r="M35" s="33">
        <v>9.8000000000000004E-2</v>
      </c>
    </row>
    <row r="36" spans="1:13" ht="15.75" customHeight="1">
      <c r="A36" s="40" t="s">
        <v>325</v>
      </c>
      <c r="D36" s="40" t="s">
        <v>216</v>
      </c>
      <c r="E36" s="34"/>
      <c r="F36" s="40" t="s">
        <v>216</v>
      </c>
      <c r="G36" s="40" t="s">
        <v>216</v>
      </c>
      <c r="H36" s="34"/>
      <c r="J36" s="33" t="s">
        <v>247</v>
      </c>
      <c r="K36" s="33">
        <v>28</v>
      </c>
      <c r="L36" s="33">
        <v>0</v>
      </c>
      <c r="M36" s="33">
        <v>0.14399999999999999</v>
      </c>
    </row>
    <row r="37" spans="1:13" ht="15.75" customHeight="1">
      <c r="A37" s="6"/>
      <c r="B37" s="6"/>
      <c r="C37" s="6"/>
      <c r="D37" s="6"/>
      <c r="E37" s="6"/>
      <c r="F37" s="6"/>
      <c r="J37" s="42" t="s">
        <v>128</v>
      </c>
      <c r="K37" s="33">
        <v>40</v>
      </c>
      <c r="L37" s="33">
        <v>1</v>
      </c>
      <c r="M37" s="33">
        <v>0.02</v>
      </c>
    </row>
    <row r="38" spans="1:13" ht="15.75" customHeight="1">
      <c r="A38" s="6"/>
      <c r="B38" s="6"/>
      <c r="C38" s="6"/>
      <c r="D38" s="6"/>
      <c r="E38" s="6"/>
      <c r="F38" s="6"/>
      <c r="G38" s="6"/>
      <c r="J38" s="33" t="s">
        <v>252</v>
      </c>
      <c r="K38" s="33">
        <v>31</v>
      </c>
      <c r="L38" s="33">
        <v>0</v>
      </c>
      <c r="M38" s="33">
        <v>0.159</v>
      </c>
    </row>
    <row r="39" spans="1:13" ht="15.75" customHeight="1">
      <c r="A39" s="6"/>
      <c r="B39" s="6"/>
      <c r="C39" s="6"/>
      <c r="D39" s="6"/>
      <c r="E39" s="6"/>
      <c r="F39" s="6"/>
      <c r="G39" s="6"/>
      <c r="J39" s="33" t="s">
        <v>232</v>
      </c>
      <c r="K39" s="33">
        <v>48</v>
      </c>
      <c r="L39" s="33">
        <v>0</v>
      </c>
      <c r="M39" s="33">
        <v>0.23499999999999999</v>
      </c>
    </row>
    <row r="40" spans="1:13" ht="15.75" customHeight="1">
      <c r="A40" s="6"/>
      <c r="B40" s="6"/>
      <c r="C40" s="6"/>
      <c r="D40" s="6"/>
      <c r="E40" s="6"/>
      <c r="F40" s="6"/>
      <c r="G40" s="6"/>
      <c r="J40" s="33" t="s">
        <v>257</v>
      </c>
      <c r="K40" s="33">
        <v>29</v>
      </c>
      <c r="L40" s="33">
        <v>0</v>
      </c>
      <c r="M40" s="33">
        <v>0.14899999999999999</v>
      </c>
    </row>
    <row r="41" spans="1:13" ht="15.75" customHeight="1">
      <c r="A41" s="6"/>
      <c r="B41" s="6"/>
      <c r="C41" s="6"/>
      <c r="D41" s="6"/>
      <c r="F41" s="6"/>
      <c r="G41" s="6"/>
      <c r="J41" s="33" t="s">
        <v>304</v>
      </c>
      <c r="K41" s="33">
        <v>26</v>
      </c>
      <c r="L41" s="33">
        <v>0</v>
      </c>
      <c r="M41" s="33">
        <v>0.13500000000000001</v>
      </c>
    </row>
    <row r="42" spans="1:13" ht="15.75" customHeight="1">
      <c r="A42" s="48"/>
      <c r="B42" s="6"/>
      <c r="C42" s="6"/>
      <c r="F42" s="6"/>
      <c r="G42" s="6"/>
      <c r="J42" s="33" t="s">
        <v>264</v>
      </c>
      <c r="K42" s="33">
        <v>136</v>
      </c>
      <c r="L42" s="33">
        <v>0</v>
      </c>
      <c r="M42" s="33">
        <v>0.53600000000000003</v>
      </c>
    </row>
    <row r="43" spans="1:13" ht="15.75" customHeight="1">
      <c r="A43" s="48"/>
      <c r="B43" s="6"/>
      <c r="C43" s="6"/>
      <c r="F43" s="6"/>
      <c r="G43" s="6"/>
      <c r="J43" s="42" t="s">
        <v>266</v>
      </c>
      <c r="K43" s="33">
        <v>25</v>
      </c>
      <c r="L43" s="33">
        <v>1</v>
      </c>
      <c r="M43" s="33">
        <v>8.0000000000000002E-3</v>
      </c>
    </row>
    <row r="44" spans="1:13" ht="15.75" customHeight="1">
      <c r="A44" s="48"/>
      <c r="B44" s="6"/>
      <c r="C44" s="6"/>
      <c r="G44" s="6"/>
      <c r="J44" s="33" t="s">
        <v>241</v>
      </c>
      <c r="K44" s="33">
        <v>58</v>
      </c>
      <c r="L44" s="33">
        <v>0</v>
      </c>
      <c r="M44" s="33">
        <v>0.27700000000000002</v>
      </c>
    </row>
    <row r="45" spans="1:13" ht="15.75" customHeight="1">
      <c r="J45" s="33" t="s">
        <v>182</v>
      </c>
      <c r="K45" s="33">
        <v>33</v>
      </c>
      <c r="L45" s="33">
        <v>0</v>
      </c>
      <c r="M45" s="33">
        <v>0.16800000000000001</v>
      </c>
    </row>
    <row r="46" spans="1:13" ht="15.75" customHeight="1">
      <c r="J46" s="33" t="s">
        <v>274</v>
      </c>
      <c r="K46" s="33">
        <v>65</v>
      </c>
      <c r="L46" s="33">
        <v>0</v>
      </c>
      <c r="M46" s="33">
        <v>0.30499999999999999</v>
      </c>
    </row>
    <row r="47" spans="1:13" ht="15.75" customHeight="1">
      <c r="J47" s="33" t="s">
        <v>276</v>
      </c>
      <c r="K47" s="33">
        <v>37</v>
      </c>
      <c r="L47" s="33">
        <v>0</v>
      </c>
      <c r="M47" s="33">
        <v>0.186</v>
      </c>
    </row>
    <row r="48" spans="1:13" ht="15.75" customHeight="1">
      <c r="J48" s="33" t="s">
        <v>151</v>
      </c>
      <c r="K48" s="33">
        <v>26</v>
      </c>
      <c r="L48" s="33">
        <v>0</v>
      </c>
      <c r="M48" s="33">
        <v>0.13500000000000001</v>
      </c>
    </row>
    <row r="49" spans="10:13" ht="15.75" customHeight="1">
      <c r="J49" s="33" t="s">
        <v>189</v>
      </c>
      <c r="K49" s="33">
        <v>25</v>
      </c>
      <c r="L49" s="33">
        <v>0</v>
      </c>
      <c r="M49" s="33">
        <v>0.13</v>
      </c>
    </row>
    <row r="50" spans="10:13" ht="15.75" customHeight="1">
      <c r="J50" s="33" t="s">
        <v>207</v>
      </c>
      <c r="K50" s="33">
        <v>55</v>
      </c>
      <c r="L50" s="33">
        <v>0</v>
      </c>
      <c r="M50" s="33">
        <v>0.26500000000000001</v>
      </c>
    </row>
    <row r="51" spans="10:13" ht="15.75" customHeight="1"/>
    <row r="52" spans="10:13" ht="15.75" customHeight="1"/>
    <row r="53" spans="10:13" ht="15.75" customHeight="1"/>
    <row r="54" spans="10:13" ht="15.75" customHeight="1"/>
    <row r="55" spans="10:13" ht="15.75" customHeight="1"/>
    <row r="56" spans="10:13" ht="15.75" customHeight="1"/>
    <row r="57" spans="10:13" ht="15.75" customHeight="1"/>
    <row r="58" spans="10:13" ht="15.75" customHeight="1"/>
    <row r="59" spans="10:13" ht="15.75" customHeight="1"/>
    <row r="60" spans="10:13" ht="15.75" customHeight="1"/>
    <row r="61" spans="10:13" ht="15.75" customHeight="1"/>
    <row r="62" spans="10:13" ht="15.75" customHeight="1"/>
    <row r="63" spans="10:13" ht="15.75" customHeight="1"/>
    <row r="64" spans="10: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W17"/>
  <sheetViews>
    <sheetView workbookViewId="0"/>
  </sheetViews>
  <sheetFormatPr baseColWidth="10" defaultColWidth="14.5" defaultRowHeight="15" customHeight="1" x14ac:dyDescent="0"/>
  <cols>
    <col min="1" max="1" width="17.1640625" customWidth="1"/>
    <col min="2" max="2" width="24.5" customWidth="1"/>
    <col min="3" max="3" width="20.1640625" customWidth="1"/>
  </cols>
  <sheetData>
    <row r="1" spans="1:23">
      <c r="A1" s="2" t="s">
        <v>397</v>
      </c>
      <c r="B1" s="3"/>
      <c r="C1" s="3"/>
      <c r="D1" s="3"/>
      <c r="E1" s="3"/>
      <c r="F1" s="3"/>
      <c r="G1" s="3"/>
      <c r="H1" s="3"/>
      <c r="I1" s="3"/>
      <c r="J1" s="3"/>
      <c r="K1" s="3"/>
      <c r="L1" s="3"/>
      <c r="M1" s="3"/>
      <c r="N1" s="3"/>
      <c r="O1" s="3"/>
      <c r="P1" s="3"/>
      <c r="Q1" s="3"/>
      <c r="R1" s="3"/>
      <c r="S1" s="3"/>
      <c r="T1" s="3"/>
      <c r="U1" s="3"/>
      <c r="V1" s="3"/>
      <c r="W1" s="3"/>
    </row>
    <row r="2" spans="1:23">
      <c r="A2" s="17"/>
      <c r="B2" s="17"/>
      <c r="C2" s="17"/>
      <c r="D2" s="17"/>
    </row>
    <row r="3" spans="1:23">
      <c r="A3" s="24" t="s">
        <v>401</v>
      </c>
      <c r="B3" s="24" t="s">
        <v>402</v>
      </c>
      <c r="C3" s="24" t="s">
        <v>403</v>
      </c>
      <c r="D3" s="17"/>
    </row>
    <row r="4" spans="1:23">
      <c r="A4" s="50" t="s">
        <v>140</v>
      </c>
      <c r="B4" s="50" t="s">
        <v>407</v>
      </c>
      <c r="C4" s="51">
        <v>0</v>
      </c>
      <c r="D4" s="17"/>
    </row>
    <row r="5" spans="1:23">
      <c r="A5" s="50" t="s">
        <v>199</v>
      </c>
      <c r="B5" s="52" t="s">
        <v>413</v>
      </c>
      <c r="C5" s="51">
        <v>1</v>
      </c>
      <c r="D5" s="17"/>
    </row>
    <row r="6" spans="1:23">
      <c r="A6" s="50" t="s">
        <v>417</v>
      </c>
      <c r="B6" s="50" t="s">
        <v>407</v>
      </c>
      <c r="C6" s="51">
        <v>0</v>
      </c>
      <c r="D6" s="17"/>
    </row>
    <row r="7" spans="1:23">
      <c r="A7" s="50" t="s">
        <v>171</v>
      </c>
      <c r="B7" s="53" t="s">
        <v>413</v>
      </c>
      <c r="C7" s="51">
        <v>1</v>
      </c>
      <c r="D7" s="17"/>
    </row>
    <row r="8" spans="1:23">
      <c r="A8" s="50" t="s">
        <v>275</v>
      </c>
      <c r="B8" s="53" t="s">
        <v>413</v>
      </c>
      <c r="C8" s="51">
        <v>1</v>
      </c>
      <c r="D8" s="17"/>
    </row>
    <row r="9" spans="1:23">
      <c r="A9" s="50" t="s">
        <v>329</v>
      </c>
      <c r="B9" s="53" t="s">
        <v>413</v>
      </c>
      <c r="C9" s="51">
        <v>1</v>
      </c>
      <c r="D9" s="17"/>
    </row>
    <row r="10" spans="1:23">
      <c r="A10" s="50" t="s">
        <v>422</v>
      </c>
      <c r="B10" s="53" t="s">
        <v>413</v>
      </c>
      <c r="C10" s="51">
        <v>1</v>
      </c>
      <c r="D10" s="17"/>
    </row>
    <row r="11" spans="1:23">
      <c r="A11" s="50" t="s">
        <v>168</v>
      </c>
      <c r="B11" s="53" t="s">
        <v>413</v>
      </c>
      <c r="C11" s="51">
        <v>1</v>
      </c>
      <c r="D11" s="17"/>
    </row>
    <row r="12" spans="1:23">
      <c r="A12" s="50" t="s">
        <v>425</v>
      </c>
      <c r="B12" s="53" t="s">
        <v>413</v>
      </c>
      <c r="C12" s="51">
        <v>1</v>
      </c>
      <c r="D12" s="17"/>
    </row>
    <row r="13" spans="1:23">
      <c r="A13" s="50" t="s">
        <v>203</v>
      </c>
      <c r="B13" s="53" t="s">
        <v>413</v>
      </c>
      <c r="C13" s="51">
        <v>1</v>
      </c>
      <c r="D13" s="17"/>
    </row>
    <row r="14" spans="1:23">
      <c r="A14" s="50" t="s">
        <v>427</v>
      </c>
      <c r="B14" s="53" t="s">
        <v>413</v>
      </c>
      <c r="C14" s="54">
        <v>1</v>
      </c>
      <c r="D14" s="17"/>
    </row>
    <row r="15" spans="1:23">
      <c r="A15" s="17"/>
      <c r="B15" s="17"/>
      <c r="C15" s="17"/>
      <c r="D15" s="17"/>
    </row>
    <row r="16" spans="1:23">
      <c r="A16" s="17"/>
      <c r="B16" s="17"/>
      <c r="C16" s="17"/>
      <c r="D16" s="17"/>
    </row>
    <row r="17" spans="1:4">
      <c r="A17" s="17"/>
      <c r="B17" s="17"/>
      <c r="C17" s="17"/>
      <c r="D17" s="17"/>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A) ReadStats</vt:lpstr>
      <vt:lpstr>B) ATAC-seq summary</vt:lpstr>
      <vt:lpstr>C) DEGs with peaks</vt:lpstr>
      <vt:lpstr>D) 199 TEs with peaks</vt:lpstr>
      <vt:lpstr>E) 30 TEs with peaks near DEGs</vt:lpstr>
      <vt:lpstr>F) 11 Putative Long Distance 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Pepi Gonzalez</cp:lastModifiedBy>
  <dcterms:created xsi:type="dcterms:W3CDTF">2019-06-04T19:46:49Z</dcterms:created>
  <dcterms:modified xsi:type="dcterms:W3CDTF">2019-09-26T15:09:37Z</dcterms:modified>
</cp:coreProperties>
</file>