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cloyed/Desktop/Snail Foraging/"/>
    </mc:Choice>
  </mc:AlternateContent>
  <xr:revisionPtr revIDLastSave="0" documentId="13_ncr:1_{1D51C5EB-3C3B-B249-95C7-07EAD99B5003}" xr6:coauthVersionLast="44" xr6:coauthVersionMax="44" xr10:uidLastSave="{00000000-0000-0000-0000-000000000000}"/>
  <bookViews>
    <workbookView xWindow="1800" yWindow="460" windowWidth="28040" windowHeight="16320" activeTab="1" xr2:uid="{00000000-000D-0000-FFFF-FFFF00000000}"/>
  </bookViews>
  <sheets>
    <sheet name="Column Information" sheetId="2" r:id="rId1"/>
    <sheet name="Ballistic to Brownian Data 03" sheetId="1" r:id="rId2"/>
  </sheets>
  <definedNames>
    <definedName name="_xlnm._FilterDatabase" localSheetId="1" hidden="1">'Ballistic to Brownian Data 03'!$A$1:$BS$42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" i="1" l="1"/>
  <c r="Q3" i="1"/>
  <c r="Q4" i="1"/>
  <c r="S4" i="1" s="1"/>
  <c r="Q5" i="1"/>
  <c r="Q6" i="1"/>
  <c r="Q7" i="1"/>
  <c r="Q8" i="1"/>
  <c r="S8" i="1" s="1"/>
  <c r="Q9" i="1"/>
  <c r="Q10" i="1"/>
  <c r="Q11" i="1"/>
  <c r="Q12" i="1"/>
  <c r="S12" i="1" s="1"/>
  <c r="Q13" i="1"/>
  <c r="Q14" i="1"/>
  <c r="Q15" i="1"/>
  <c r="Q16" i="1"/>
  <c r="S16" i="1" s="1"/>
  <c r="Q17" i="1"/>
  <c r="Q18" i="1"/>
  <c r="Q19" i="1"/>
  <c r="Q20" i="1"/>
  <c r="S20" i="1" s="1"/>
  <c r="Q21" i="1"/>
  <c r="Q22" i="1"/>
  <c r="Q23" i="1"/>
  <c r="Q24" i="1"/>
  <c r="S24" i="1" s="1"/>
  <c r="Q25" i="1"/>
  <c r="Q26" i="1"/>
  <c r="Q27" i="1"/>
  <c r="Q28" i="1"/>
  <c r="S28" i="1" s="1"/>
  <c r="Q29" i="1"/>
  <c r="Q30" i="1"/>
  <c r="Q31" i="1"/>
  <c r="Q32" i="1"/>
  <c r="S32" i="1" s="1"/>
  <c r="Q33" i="1"/>
  <c r="Q34" i="1"/>
  <c r="Q35" i="1"/>
  <c r="Q36" i="1"/>
  <c r="S36" i="1" s="1"/>
  <c r="Q37" i="1"/>
  <c r="Q38" i="1"/>
  <c r="Q39" i="1"/>
  <c r="Q40" i="1"/>
  <c r="S40" i="1" s="1"/>
  <c r="Q41" i="1"/>
  <c r="Q42" i="1"/>
  <c r="R3" i="1"/>
  <c r="T3" i="1" s="1"/>
  <c r="R4" i="1"/>
  <c r="R5" i="1"/>
  <c r="T5" i="1" s="1"/>
  <c r="R6" i="1"/>
  <c r="R7" i="1"/>
  <c r="T7" i="1" s="1"/>
  <c r="R8" i="1"/>
  <c r="R9" i="1"/>
  <c r="T9" i="1" s="1"/>
  <c r="R10" i="1"/>
  <c r="R11" i="1"/>
  <c r="T11" i="1" s="1"/>
  <c r="R12" i="1"/>
  <c r="R13" i="1"/>
  <c r="T13" i="1" s="1"/>
  <c r="R14" i="1"/>
  <c r="R15" i="1"/>
  <c r="T15" i="1" s="1"/>
  <c r="R16" i="1"/>
  <c r="R17" i="1"/>
  <c r="T17" i="1" s="1"/>
  <c r="R18" i="1"/>
  <c r="R19" i="1"/>
  <c r="T19" i="1" s="1"/>
  <c r="R20" i="1"/>
  <c r="R21" i="1"/>
  <c r="T21" i="1" s="1"/>
  <c r="R22" i="1"/>
  <c r="R23" i="1"/>
  <c r="T23" i="1" s="1"/>
  <c r="R24" i="1"/>
  <c r="R25" i="1"/>
  <c r="T25" i="1" s="1"/>
  <c r="R26" i="1"/>
  <c r="R27" i="1"/>
  <c r="T27" i="1" s="1"/>
  <c r="R28" i="1"/>
  <c r="R29" i="1"/>
  <c r="T29" i="1" s="1"/>
  <c r="R30" i="1"/>
  <c r="R31" i="1"/>
  <c r="T31" i="1" s="1"/>
  <c r="R32" i="1"/>
  <c r="R33" i="1"/>
  <c r="T33" i="1" s="1"/>
  <c r="R34" i="1"/>
  <c r="R35" i="1"/>
  <c r="S35" i="1" s="1"/>
  <c r="R36" i="1"/>
  <c r="R37" i="1"/>
  <c r="T37" i="1" s="1"/>
  <c r="R38" i="1"/>
  <c r="R39" i="1"/>
  <c r="T39" i="1" s="1"/>
  <c r="R40" i="1"/>
  <c r="R41" i="1"/>
  <c r="T41" i="1" s="1"/>
  <c r="R42" i="1"/>
  <c r="R2" i="1"/>
  <c r="T2" i="1" s="1"/>
  <c r="T40" i="1" l="1"/>
  <c r="T32" i="1"/>
  <c r="T24" i="1"/>
  <c r="T16" i="1"/>
  <c r="T8" i="1"/>
  <c r="S2" i="1"/>
  <c r="S39" i="1"/>
  <c r="S31" i="1"/>
  <c r="S27" i="1"/>
  <c r="S23" i="1"/>
  <c r="S15" i="1"/>
  <c r="S11" i="1"/>
  <c r="S7" i="1"/>
  <c r="S19" i="1"/>
  <c r="T28" i="1"/>
  <c r="T12" i="1"/>
  <c r="T35" i="1"/>
  <c r="T42" i="1"/>
  <c r="T38" i="1"/>
  <c r="T34" i="1"/>
  <c r="T30" i="1"/>
  <c r="T26" i="1"/>
  <c r="T22" i="1"/>
  <c r="T18" i="1"/>
  <c r="T14" i="1"/>
  <c r="T10" i="1"/>
  <c r="T6" i="1"/>
  <c r="S3" i="1"/>
  <c r="T36" i="1"/>
  <c r="T20" i="1"/>
  <c r="T4" i="1"/>
  <c r="S41" i="1"/>
  <c r="S37" i="1"/>
  <c r="S33" i="1"/>
  <c r="S29" i="1"/>
  <c r="S25" i="1"/>
  <c r="S21" i="1"/>
  <c r="S17" i="1"/>
  <c r="S13" i="1"/>
  <c r="S9" i="1"/>
  <c r="S5" i="1"/>
  <c r="S42" i="1"/>
  <c r="S38" i="1"/>
  <c r="S34" i="1"/>
  <c r="S30" i="1"/>
  <c r="S26" i="1"/>
  <c r="S22" i="1"/>
  <c r="S18" i="1"/>
  <c r="S14" i="1"/>
  <c r="S10" i="1"/>
  <c r="S6" i="1"/>
</calcChain>
</file>

<file path=xl/sharedStrings.xml><?xml version="1.0" encoding="utf-8"?>
<sst xmlns="http://schemas.openxmlformats.org/spreadsheetml/2006/main" count="559" uniqueCount="107">
  <si>
    <t>Snail Number</t>
  </si>
  <si>
    <t>Treatment</t>
  </si>
  <si>
    <t>Rep</t>
  </si>
  <si>
    <t>Length (mm)</t>
  </si>
  <si>
    <t>Mass</t>
  </si>
  <si>
    <t>num-scat</t>
  </si>
  <si>
    <t>xmin</t>
  </si>
  <si>
    <t>AICp</t>
  </si>
  <si>
    <t>AICe</t>
  </si>
  <si>
    <t># Steps</t>
  </si>
  <si>
    <t>Mu.Algae</t>
  </si>
  <si>
    <t>Mu.Bare</t>
  </si>
  <si>
    <t>Mu.hour.1</t>
  </si>
  <si>
    <t>Mu.hour.2</t>
  </si>
  <si>
    <t>Mu.hour.3</t>
  </si>
  <si>
    <t>Mu.hour.4</t>
  </si>
  <si>
    <t>Mu.hour.5</t>
  </si>
  <si>
    <t>Mu.hour.6</t>
  </si>
  <si>
    <t>Mu.hour.7</t>
  </si>
  <si>
    <t>Mu.hour.8</t>
  </si>
  <si>
    <t>Mu.hour.9</t>
  </si>
  <si>
    <t>Mu.hour.10</t>
  </si>
  <si>
    <t>Mu.hour.11</t>
  </si>
  <si>
    <t>Mu.hour.12</t>
  </si>
  <si>
    <t>Mu.hour.13</t>
  </si>
  <si>
    <t>Mu.hour.14</t>
  </si>
  <si>
    <t>Mu.hour.15</t>
  </si>
  <si>
    <t>Mu.hour.16</t>
  </si>
  <si>
    <t>Mu.hour.17</t>
  </si>
  <si>
    <t>Mu.hour.18</t>
  </si>
  <si>
    <t>Mu.hour.19</t>
  </si>
  <si>
    <t>Mu.hour.20</t>
  </si>
  <si>
    <t>Mu.hour.21</t>
  </si>
  <si>
    <t>Mu.hour.22</t>
  </si>
  <si>
    <t>Mu.hour.23</t>
  </si>
  <si>
    <t>Mu.hour.24</t>
  </si>
  <si>
    <t>pro.out.1</t>
  </si>
  <si>
    <t>pro.out.2</t>
  </si>
  <si>
    <t>pro.out.3</t>
  </si>
  <si>
    <t>pro.out.4</t>
  </si>
  <si>
    <t>pro.out.5</t>
  </si>
  <si>
    <t>pro.out.6</t>
  </si>
  <si>
    <t>pro.out.7</t>
  </si>
  <si>
    <t>pro.out.8</t>
  </si>
  <si>
    <t>pro.out.9</t>
  </si>
  <si>
    <t>pro.out.10</t>
  </si>
  <si>
    <t>pro.out.11</t>
  </si>
  <si>
    <t>pro.out.12</t>
  </si>
  <si>
    <t>pro.out.13</t>
  </si>
  <si>
    <t>pro.out.14</t>
  </si>
  <si>
    <t>pro.out.15</t>
  </si>
  <si>
    <t>pro.out.16</t>
  </si>
  <si>
    <t>pro.out.17</t>
  </si>
  <si>
    <t>pro.out.18</t>
  </si>
  <si>
    <t>pro.out.19</t>
  </si>
  <si>
    <t>pro.out.20</t>
  </si>
  <si>
    <t>pro.out.21</t>
  </si>
  <si>
    <t>pro.out.22</t>
  </si>
  <si>
    <t>pro.out.23</t>
  </si>
  <si>
    <t>pro.out.24</t>
  </si>
  <si>
    <t>NA</t>
  </si>
  <si>
    <t>Mu45</t>
  </si>
  <si>
    <t>Mu35</t>
  </si>
  <si>
    <t>Mu55</t>
  </si>
  <si>
    <t>KSp</t>
  </si>
  <si>
    <t>KS35</t>
  </si>
  <si>
    <t>KS55</t>
  </si>
  <si>
    <t>KSe</t>
  </si>
  <si>
    <t>dAICe</t>
  </si>
  <si>
    <t>dAICp</t>
  </si>
  <si>
    <t>AICe weights</t>
  </si>
  <si>
    <t>AICp weights</t>
  </si>
  <si>
    <t xml:space="preserve">Snail Number </t>
  </si>
  <si>
    <t>Snail identification number</t>
  </si>
  <si>
    <t>Column name</t>
  </si>
  <si>
    <t>Column information</t>
  </si>
  <si>
    <t>Indicates % resource coverage</t>
  </si>
  <si>
    <t>Indicates replicate</t>
  </si>
  <si>
    <t>Length</t>
  </si>
  <si>
    <t>Length of snail</t>
  </si>
  <si>
    <t>Mass of snail</t>
  </si>
  <si>
    <t>The number of scat at the end of the trial</t>
  </si>
  <si>
    <t>Value of mu for distributions with 35 degrees as the threshold angle</t>
  </si>
  <si>
    <t>Kolmogorov-Smirnov goodness-of-fit statistic for distributions with 35 degrees as the threshold angle</t>
  </si>
  <si>
    <t>Value of mu for distributions with 55 degrees as the threshold angle</t>
  </si>
  <si>
    <t>Kolmogorov-Smirnov goodness-of-fit statistic for distributions with 55 degrees as the threshold angle</t>
  </si>
  <si>
    <t>Value of mu for distributions with 45 degrees as the threshold angle</t>
  </si>
  <si>
    <t>value of x min</t>
  </si>
  <si>
    <t>AIC value for power law</t>
  </si>
  <si>
    <t>Kolmogorov-Smirnov goodness-of-fit statistic for power-law distributions with 45 degrees as the threshold angle</t>
  </si>
  <si>
    <t>AIC value for exponential distribtuion</t>
  </si>
  <si>
    <t>Kse</t>
  </si>
  <si>
    <t>Kolmogorov-Smirnov goodness-of-fit statistic for exponential distributions with 45 degrees as the threshold angle</t>
  </si>
  <si>
    <t>Difference between AICe values and the AIC value from the best-fitting distribution</t>
  </si>
  <si>
    <t>Difference between AICp values and the AIC value from best-fitting distribution</t>
  </si>
  <si>
    <t>Akaike weights for the power-law distributions</t>
  </si>
  <si>
    <t>Akaike weights for the exponential distributions</t>
  </si>
  <si>
    <t># steps</t>
  </si>
  <si>
    <t>Number of that individual snail performed</t>
  </si>
  <si>
    <t>Mu.algae</t>
  </si>
  <si>
    <t>Value of mu for resource patches</t>
  </si>
  <si>
    <t>Mu.bare</t>
  </si>
  <si>
    <t>Value of mu for bare patches</t>
  </si>
  <si>
    <t>Mu.hour.1 - Mu.hour.24</t>
  </si>
  <si>
    <t>Values of mu for each hour of the 24 hour experiment</t>
  </si>
  <si>
    <t>Pro.out.1 - pro.out.24</t>
  </si>
  <si>
    <t>Proportion of time outside center of arena for each hour of the 24 hour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</si>
</sst>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5C28E-E537-F74B-9B18-A21F57ED8D39}">
  <dimension ref="A1:B27"/>
  <sheetViews>
    <sheetView workbookViewId="0">
      <selection activeCell="B28" sqref="B28"/>
    </sheetView>
  </sheetViews>
  <sheetFormatPr baseColWidth="10" defaultRowHeight="16" x14ac:dyDescent="0.2"/>
  <cols>
    <col min="1" max="1" width="21.83203125" customWidth="1"/>
    <col min="2" max="2" width="97.5" customWidth="1"/>
  </cols>
  <sheetData>
    <row r="1" spans="1:2" x14ac:dyDescent="0.2">
      <c r="A1" t="s">
        <v>74</v>
      </c>
      <c r="B1" t="s">
        <v>75</v>
      </c>
    </row>
    <row r="3" spans="1:2" x14ac:dyDescent="0.2">
      <c r="A3" t="s">
        <v>72</v>
      </c>
      <c r="B3" t="s">
        <v>73</v>
      </c>
    </row>
    <row r="4" spans="1:2" x14ac:dyDescent="0.2">
      <c r="A4" t="s">
        <v>1</v>
      </c>
      <c r="B4" t="s">
        <v>76</v>
      </c>
    </row>
    <row r="5" spans="1:2" x14ac:dyDescent="0.2">
      <c r="A5" t="s">
        <v>2</v>
      </c>
      <c r="B5" t="s">
        <v>77</v>
      </c>
    </row>
    <row r="6" spans="1:2" x14ac:dyDescent="0.2">
      <c r="A6" t="s">
        <v>78</v>
      </c>
      <c r="B6" t="s">
        <v>79</v>
      </c>
    </row>
    <row r="7" spans="1:2" x14ac:dyDescent="0.2">
      <c r="A7" t="s">
        <v>4</v>
      </c>
      <c r="B7" t="s">
        <v>80</v>
      </c>
    </row>
    <row r="8" spans="1:2" x14ac:dyDescent="0.2">
      <c r="A8" t="s">
        <v>5</v>
      </c>
      <c r="B8" t="s">
        <v>81</v>
      </c>
    </row>
    <row r="9" spans="1:2" x14ac:dyDescent="0.2">
      <c r="A9" t="s">
        <v>62</v>
      </c>
      <c r="B9" t="s">
        <v>82</v>
      </c>
    </row>
    <row r="10" spans="1:2" x14ac:dyDescent="0.2">
      <c r="A10" t="s">
        <v>65</v>
      </c>
      <c r="B10" t="s">
        <v>83</v>
      </c>
    </row>
    <row r="11" spans="1:2" x14ac:dyDescent="0.2">
      <c r="A11" t="s">
        <v>63</v>
      </c>
      <c r="B11" t="s">
        <v>84</v>
      </c>
    </row>
    <row r="12" spans="1:2" x14ac:dyDescent="0.2">
      <c r="A12" t="s">
        <v>66</v>
      </c>
      <c r="B12" t="s">
        <v>85</v>
      </c>
    </row>
    <row r="13" spans="1:2" x14ac:dyDescent="0.2">
      <c r="A13" t="s">
        <v>61</v>
      </c>
      <c r="B13" t="s">
        <v>86</v>
      </c>
    </row>
    <row r="14" spans="1:2" x14ac:dyDescent="0.2">
      <c r="A14" t="s">
        <v>6</v>
      </c>
      <c r="B14" t="s">
        <v>87</v>
      </c>
    </row>
    <row r="15" spans="1:2" x14ac:dyDescent="0.2">
      <c r="A15" t="s">
        <v>7</v>
      </c>
      <c r="B15" t="s">
        <v>88</v>
      </c>
    </row>
    <row r="16" spans="1:2" x14ac:dyDescent="0.2">
      <c r="A16" t="s">
        <v>64</v>
      </c>
      <c r="B16" t="s">
        <v>89</v>
      </c>
    </row>
    <row r="17" spans="1:2" x14ac:dyDescent="0.2">
      <c r="A17" t="s">
        <v>8</v>
      </c>
      <c r="B17" t="s">
        <v>90</v>
      </c>
    </row>
    <row r="18" spans="1:2" x14ac:dyDescent="0.2">
      <c r="A18" t="s">
        <v>91</v>
      </c>
      <c r="B18" t="s">
        <v>92</v>
      </c>
    </row>
    <row r="19" spans="1:2" x14ac:dyDescent="0.2">
      <c r="A19" t="s">
        <v>69</v>
      </c>
      <c r="B19" t="s">
        <v>94</v>
      </c>
    </row>
    <row r="20" spans="1:2" x14ac:dyDescent="0.2">
      <c r="A20" t="s">
        <v>68</v>
      </c>
      <c r="B20" t="s">
        <v>93</v>
      </c>
    </row>
    <row r="21" spans="1:2" x14ac:dyDescent="0.2">
      <c r="A21" t="s">
        <v>71</v>
      </c>
      <c r="B21" t="s">
        <v>95</v>
      </c>
    </row>
    <row r="22" spans="1:2" x14ac:dyDescent="0.2">
      <c r="A22" t="s">
        <v>70</v>
      </c>
      <c r="B22" t="s">
        <v>96</v>
      </c>
    </row>
    <row r="23" spans="1:2" x14ac:dyDescent="0.2">
      <c r="A23" t="s">
        <v>97</v>
      </c>
      <c r="B23" t="s">
        <v>98</v>
      </c>
    </row>
    <row r="24" spans="1:2" x14ac:dyDescent="0.2">
      <c r="A24" t="s">
        <v>99</v>
      </c>
      <c r="B24" t="s">
        <v>100</v>
      </c>
    </row>
    <row r="25" spans="1:2" x14ac:dyDescent="0.2">
      <c r="A25" t="s">
        <v>101</v>
      </c>
      <c r="B25" t="s">
        <v>102</v>
      </c>
    </row>
    <row r="26" spans="1:2" x14ac:dyDescent="0.2">
      <c r="A26" t="s">
        <v>103</v>
      </c>
      <c r="B26" t="s">
        <v>104</v>
      </c>
    </row>
    <row r="27" spans="1:2" x14ac:dyDescent="0.2">
      <c r="A27" t="s">
        <v>105</v>
      </c>
      <c r="B27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42"/>
  <sheetViews>
    <sheetView tabSelected="1" topLeftCell="A24" workbookViewId="0">
      <selection activeCell="T1" sqref="T1:T1048576"/>
    </sheetView>
  </sheetViews>
  <sheetFormatPr baseColWidth="10" defaultRowHeight="16" x14ac:dyDescent="0.2"/>
  <sheetData>
    <row r="1" spans="1:7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62</v>
      </c>
      <c r="H1" t="s">
        <v>65</v>
      </c>
      <c r="I1" t="s">
        <v>63</v>
      </c>
      <c r="J1" t="s">
        <v>66</v>
      </c>
      <c r="K1" t="s">
        <v>61</v>
      </c>
      <c r="L1" t="s">
        <v>6</v>
      </c>
      <c r="M1" t="s">
        <v>7</v>
      </c>
      <c r="N1" t="s">
        <v>64</v>
      </c>
      <c r="O1" t="s">
        <v>8</v>
      </c>
      <c r="P1" t="s">
        <v>67</v>
      </c>
      <c r="Q1" t="s">
        <v>69</v>
      </c>
      <c r="R1" t="s">
        <v>68</v>
      </c>
      <c r="S1" t="s">
        <v>71</v>
      </c>
      <c r="T1" t="s">
        <v>70</v>
      </c>
      <c r="U1" t="s">
        <v>9</v>
      </c>
      <c r="V1" t="s">
        <v>10</v>
      </c>
      <c r="W1" t="s">
        <v>11</v>
      </c>
      <c r="X1" t="s">
        <v>12</v>
      </c>
      <c r="Y1" t="s">
        <v>13</v>
      </c>
      <c r="Z1" t="s">
        <v>14</v>
      </c>
      <c r="AA1" t="s">
        <v>15</v>
      </c>
      <c r="AB1" t="s">
        <v>16</v>
      </c>
      <c r="AC1" t="s">
        <v>17</v>
      </c>
      <c r="AD1" t="s">
        <v>18</v>
      </c>
      <c r="AE1" t="s">
        <v>19</v>
      </c>
      <c r="AF1" t="s">
        <v>20</v>
      </c>
      <c r="AG1" t="s">
        <v>21</v>
      </c>
      <c r="AH1" t="s">
        <v>22</v>
      </c>
      <c r="AI1" t="s">
        <v>23</v>
      </c>
      <c r="AJ1" t="s">
        <v>24</v>
      </c>
      <c r="AK1" t="s">
        <v>25</v>
      </c>
      <c r="AL1" t="s">
        <v>26</v>
      </c>
      <c r="AM1" t="s">
        <v>27</v>
      </c>
      <c r="AN1" t="s">
        <v>28</v>
      </c>
      <c r="AO1" t="s">
        <v>29</v>
      </c>
      <c r="AP1" t="s">
        <v>30</v>
      </c>
      <c r="AQ1" t="s">
        <v>31</v>
      </c>
      <c r="AR1" t="s">
        <v>32</v>
      </c>
      <c r="AS1" t="s">
        <v>33</v>
      </c>
      <c r="AT1" t="s">
        <v>34</v>
      </c>
      <c r="AU1" t="s">
        <v>35</v>
      </c>
      <c r="AV1" t="s">
        <v>36</v>
      </c>
      <c r="AW1" t="s">
        <v>37</v>
      </c>
      <c r="AX1" t="s">
        <v>38</v>
      </c>
      <c r="AY1" t="s">
        <v>39</v>
      </c>
      <c r="AZ1" t="s">
        <v>40</v>
      </c>
      <c r="BA1" t="s">
        <v>41</v>
      </c>
      <c r="BB1" t="s">
        <v>42</v>
      </c>
      <c r="BC1" t="s">
        <v>43</v>
      </c>
      <c r="BD1" t="s">
        <v>44</v>
      </c>
      <c r="BE1" t="s">
        <v>45</v>
      </c>
      <c r="BF1" t="s">
        <v>46</v>
      </c>
      <c r="BG1" t="s">
        <v>47</v>
      </c>
      <c r="BH1" t="s">
        <v>48</v>
      </c>
      <c r="BI1" t="s">
        <v>49</v>
      </c>
      <c r="BJ1" t="s">
        <v>50</v>
      </c>
      <c r="BK1" t="s">
        <v>51</v>
      </c>
      <c r="BL1" t="s">
        <v>52</v>
      </c>
      <c r="BM1" t="s">
        <v>53</v>
      </c>
      <c r="BN1" t="s">
        <v>54</v>
      </c>
      <c r="BO1" t="s">
        <v>55</v>
      </c>
      <c r="BP1" t="s">
        <v>56</v>
      </c>
      <c r="BQ1" t="s">
        <v>57</v>
      </c>
      <c r="BR1" t="s">
        <v>58</v>
      </c>
      <c r="BS1" t="s">
        <v>59</v>
      </c>
    </row>
    <row r="2" spans="1:71" x14ac:dyDescent="0.2">
      <c r="A2">
        <v>11</v>
      </c>
      <c r="B2">
        <v>0</v>
      </c>
      <c r="C2">
        <v>3</v>
      </c>
      <c r="D2">
        <v>8</v>
      </c>
      <c r="E2">
        <v>25.166879049999999</v>
      </c>
      <c r="F2">
        <v>4</v>
      </c>
      <c r="G2">
        <v>1.79</v>
      </c>
      <c r="H2">
        <v>4.2999999999999997E-2</v>
      </c>
      <c r="I2">
        <v>2.242</v>
      </c>
      <c r="J2">
        <v>4.8000000000000001E-2</v>
      </c>
      <c r="K2">
        <v>1.6930000000000001</v>
      </c>
      <c r="L2">
        <v>0.47</v>
      </c>
      <c r="M2">
        <v>10596.46</v>
      </c>
      <c r="N2">
        <v>4.9000000000000002E-2</v>
      </c>
      <c r="O2">
        <v>14308.08</v>
      </c>
      <c r="P2">
        <v>0.44500000000000001</v>
      </c>
      <c r="Q2">
        <f>M2-M2</f>
        <v>0</v>
      </c>
      <c r="R2">
        <f>O2-M2</f>
        <v>3711.6200000000008</v>
      </c>
      <c r="S2">
        <f>EXP(-0.5*Q2)/(SUM(EXP(-0.5*Q2),EXP(-0.5*R2)))</f>
        <v>1</v>
      </c>
      <c r="T2">
        <f>EXP(-0.5*R2)/(SUM(EXP(-0.5*R2),EXP(-0.5*Q2)))</f>
        <v>0</v>
      </c>
      <c r="U2">
        <v>2125</v>
      </c>
      <c r="V2" t="s">
        <v>60</v>
      </c>
      <c r="W2" t="s">
        <v>60</v>
      </c>
      <c r="X2">
        <v>1.4650000000000001</v>
      </c>
      <c r="Y2">
        <v>1.514</v>
      </c>
      <c r="Z2">
        <v>1.5469999999999999</v>
      </c>
      <c r="AA2">
        <v>1.7090000000000001</v>
      </c>
      <c r="AB2">
        <v>2.2839999999999998</v>
      </c>
      <c r="AC2">
        <v>2.7189999999999999</v>
      </c>
      <c r="AD2">
        <v>1.7070000000000001</v>
      </c>
      <c r="AE2">
        <v>1.798</v>
      </c>
      <c r="AF2">
        <v>2.2269999999999999</v>
      </c>
      <c r="AG2">
        <v>1.8480000000000001</v>
      </c>
      <c r="AH2">
        <v>1.7110000000000001</v>
      </c>
      <c r="AI2">
        <v>1.571</v>
      </c>
      <c r="AJ2">
        <v>1.746</v>
      </c>
      <c r="AK2">
        <v>2.2879999999999998</v>
      </c>
      <c r="AL2">
        <v>1.72</v>
      </c>
      <c r="AM2">
        <v>1.91</v>
      </c>
      <c r="AN2">
        <v>1.6970000000000001</v>
      </c>
      <c r="AO2">
        <v>1.6870000000000001</v>
      </c>
      <c r="AP2">
        <v>1.87</v>
      </c>
      <c r="AQ2">
        <v>1.75</v>
      </c>
      <c r="AR2" t="s">
        <v>60</v>
      </c>
      <c r="AS2">
        <v>1.633</v>
      </c>
      <c r="AT2">
        <v>1.444</v>
      </c>
      <c r="AU2">
        <v>2.0350000000000001</v>
      </c>
      <c r="AV2">
        <v>0.54027777799999999</v>
      </c>
      <c r="AW2">
        <v>0.39583333300000001</v>
      </c>
      <c r="AX2">
        <v>0.27222222200000001</v>
      </c>
      <c r="AY2">
        <v>0.491666667</v>
      </c>
      <c r="AZ2">
        <v>0.375</v>
      </c>
      <c r="BA2">
        <v>0.66944444400000003</v>
      </c>
      <c r="BB2">
        <v>0.89</v>
      </c>
      <c r="BC2">
        <v>1</v>
      </c>
      <c r="BD2">
        <v>0.85416666699999999</v>
      </c>
      <c r="BE2">
        <v>0.92</v>
      </c>
      <c r="BF2">
        <v>0.91527777799999999</v>
      </c>
      <c r="BG2">
        <v>0.89746649000000001</v>
      </c>
      <c r="BH2">
        <v>0.88934771999999995</v>
      </c>
      <c r="BI2">
        <v>0.91428500000000001</v>
      </c>
      <c r="BJ2">
        <v>0.60972222200000004</v>
      </c>
      <c r="BK2">
        <v>0.52083333300000001</v>
      </c>
      <c r="BL2">
        <v>0.65492329999999999</v>
      </c>
      <c r="BM2">
        <v>0.94528809999999996</v>
      </c>
      <c r="BN2">
        <v>0.188888889</v>
      </c>
      <c r="BO2">
        <v>0.94444444400000005</v>
      </c>
      <c r="BP2">
        <v>1</v>
      </c>
      <c r="BQ2">
        <v>0.76209950000000004</v>
      </c>
      <c r="BR2">
        <v>0.73611111100000004</v>
      </c>
      <c r="BS2">
        <v>0.87644520000000004</v>
      </c>
    </row>
    <row r="3" spans="1:71" x14ac:dyDescent="0.2">
      <c r="A3">
        <v>13</v>
      </c>
      <c r="B3">
        <v>50</v>
      </c>
      <c r="C3">
        <v>3</v>
      </c>
      <c r="D3">
        <v>8</v>
      </c>
      <c r="E3">
        <v>25.166879049999999</v>
      </c>
      <c r="F3">
        <v>7</v>
      </c>
      <c r="G3">
        <v>2.5169999999999999</v>
      </c>
      <c r="H3">
        <v>0.122</v>
      </c>
      <c r="I3">
        <v>2.4449999999999998</v>
      </c>
      <c r="J3">
        <v>0.108</v>
      </c>
      <c r="K3">
        <v>2.1930000000000001</v>
      </c>
      <c r="L3">
        <v>0.97699999999999998</v>
      </c>
      <c r="M3">
        <v>883.04</v>
      </c>
      <c r="N3">
        <v>0.126</v>
      </c>
      <c r="O3">
        <v>1266.83</v>
      </c>
      <c r="P3">
        <v>0.50800000000000001</v>
      </c>
      <c r="Q3">
        <f t="shared" ref="Q3:Q42" si="0">M3-M3</f>
        <v>0</v>
      </c>
      <c r="R3">
        <f t="shared" ref="R3:R42" si="1">O3-M3</f>
        <v>383.78999999999996</v>
      </c>
      <c r="S3">
        <f t="shared" ref="S3:S42" si="2">EXP(-0.5*Q3)/(SUM(EXP(-0.5*Q3),EXP(-0.5*R3)))</f>
        <v>1</v>
      </c>
      <c r="T3">
        <f t="shared" ref="T3:T42" si="3">EXP(-0.5*R3)/(SUM(EXP(-0.5*R3),EXP(-0.5*Q3)))</f>
        <v>4.5820560266034355E-84</v>
      </c>
      <c r="U3">
        <v>198</v>
      </c>
      <c r="V3">
        <v>2.3719999999999999</v>
      </c>
      <c r="W3">
        <v>2.2330000000000001</v>
      </c>
      <c r="X3">
        <v>2.0670000000000002</v>
      </c>
      <c r="Y3" t="s">
        <v>60</v>
      </c>
      <c r="Z3" t="s">
        <v>60</v>
      </c>
      <c r="AA3" t="s">
        <v>60</v>
      </c>
      <c r="AB3">
        <v>2.956</v>
      </c>
      <c r="AC3">
        <v>2.2959999999999998</v>
      </c>
      <c r="AD3" t="s">
        <v>60</v>
      </c>
      <c r="AE3" t="s">
        <v>60</v>
      </c>
      <c r="AF3" t="s">
        <v>60</v>
      </c>
      <c r="AG3" t="s">
        <v>60</v>
      </c>
      <c r="AH3" t="s">
        <v>60</v>
      </c>
      <c r="AI3" t="s">
        <v>60</v>
      </c>
      <c r="AJ3" t="s">
        <v>60</v>
      </c>
      <c r="AK3" t="s">
        <v>60</v>
      </c>
      <c r="AL3" t="s">
        <v>60</v>
      </c>
      <c r="AM3" t="s">
        <v>60</v>
      </c>
      <c r="AN3" t="s">
        <v>60</v>
      </c>
      <c r="AO3" t="s">
        <v>60</v>
      </c>
      <c r="AP3" t="s">
        <v>60</v>
      </c>
      <c r="AQ3" t="s">
        <v>60</v>
      </c>
      <c r="AR3" t="s">
        <v>60</v>
      </c>
      <c r="AS3" t="s">
        <v>60</v>
      </c>
      <c r="AT3" t="s">
        <v>60</v>
      </c>
      <c r="AU3" t="s">
        <v>60</v>
      </c>
      <c r="AV3">
        <v>0.71388888900000003</v>
      </c>
      <c r="AW3">
        <v>0.73611111100000004</v>
      </c>
      <c r="AX3">
        <v>0.89722222200000001</v>
      </c>
      <c r="AY3">
        <v>0.73472222200000004</v>
      </c>
      <c r="AZ3">
        <v>0</v>
      </c>
      <c r="BA3">
        <v>0.81805555600000002</v>
      </c>
      <c r="BB3">
        <v>1</v>
      </c>
      <c r="BC3">
        <v>1</v>
      </c>
      <c r="BD3">
        <v>1</v>
      </c>
      <c r="BE3">
        <v>1</v>
      </c>
      <c r="BF3">
        <v>0.88333333300000005</v>
      </c>
      <c r="BG3">
        <v>0.87083333299999999</v>
      </c>
      <c r="BH3">
        <v>0.91666666699999999</v>
      </c>
      <c r="BI3">
        <v>1</v>
      </c>
      <c r="BJ3">
        <v>0.97222222199999997</v>
      </c>
      <c r="BK3">
        <v>0.78763501000000002</v>
      </c>
      <c r="BL3">
        <v>1</v>
      </c>
      <c r="BM3">
        <v>1</v>
      </c>
      <c r="BN3">
        <v>1</v>
      </c>
      <c r="BO3">
        <v>0.94444444400000005</v>
      </c>
      <c r="BP3">
        <v>1</v>
      </c>
      <c r="BQ3">
        <v>1</v>
      </c>
      <c r="BR3">
        <v>1</v>
      </c>
      <c r="BS3">
        <v>1</v>
      </c>
    </row>
    <row r="4" spans="1:71" x14ac:dyDescent="0.2">
      <c r="A4">
        <v>15</v>
      </c>
      <c r="B4">
        <v>100</v>
      </c>
      <c r="C4">
        <v>3</v>
      </c>
      <c r="D4">
        <v>8</v>
      </c>
      <c r="E4">
        <v>25.166879049999999</v>
      </c>
      <c r="F4">
        <v>63</v>
      </c>
      <c r="G4">
        <v>3.9769999999999999</v>
      </c>
      <c r="H4">
        <v>8.1000000000000003E-2</v>
      </c>
      <c r="I4">
        <v>4.0549999999999997</v>
      </c>
      <c r="J4">
        <v>8.1000000000000003E-2</v>
      </c>
      <c r="K4">
        <v>3.8849999999999998</v>
      </c>
      <c r="L4">
        <v>3.0459999999999998</v>
      </c>
      <c r="M4">
        <v>3376.623</v>
      </c>
      <c r="N4">
        <v>8.3000000000000004E-2</v>
      </c>
      <c r="O4">
        <v>4728.62</v>
      </c>
      <c r="P4">
        <v>0.38400000000000001</v>
      </c>
      <c r="Q4">
        <f t="shared" si="0"/>
        <v>0</v>
      </c>
      <c r="R4">
        <f t="shared" si="1"/>
        <v>1351.9969999999998</v>
      </c>
      <c r="S4">
        <f t="shared" si="2"/>
        <v>1</v>
      </c>
      <c r="T4">
        <f t="shared" si="3"/>
        <v>2.6156623136053234E-294</v>
      </c>
      <c r="U4">
        <v>943</v>
      </c>
      <c r="V4" t="s">
        <v>60</v>
      </c>
      <c r="W4" t="s">
        <v>60</v>
      </c>
      <c r="X4">
        <v>1.8879999999999999</v>
      </c>
      <c r="Y4">
        <v>3.077</v>
      </c>
      <c r="Z4">
        <v>2.38</v>
      </c>
      <c r="AA4">
        <v>1.921</v>
      </c>
      <c r="AB4" t="s">
        <v>60</v>
      </c>
      <c r="AC4">
        <v>2.4119999999999999</v>
      </c>
      <c r="AD4">
        <v>2.4790000000000001</v>
      </c>
      <c r="AE4" t="s">
        <v>60</v>
      </c>
      <c r="AF4">
        <v>1.8240000000000001</v>
      </c>
      <c r="AG4" t="s">
        <v>60</v>
      </c>
      <c r="AH4" t="s">
        <v>60</v>
      </c>
      <c r="AI4" t="s">
        <v>60</v>
      </c>
      <c r="AJ4" t="s">
        <v>60</v>
      </c>
      <c r="AK4" t="s">
        <v>60</v>
      </c>
      <c r="AL4" t="s">
        <v>60</v>
      </c>
      <c r="AM4">
        <v>1.548</v>
      </c>
      <c r="AN4">
        <v>2.3479999999999999</v>
      </c>
      <c r="AO4" t="s">
        <v>60</v>
      </c>
      <c r="AP4" t="s">
        <v>60</v>
      </c>
      <c r="AQ4" t="s">
        <v>60</v>
      </c>
      <c r="AR4">
        <v>2.3580000000000001</v>
      </c>
      <c r="AS4">
        <v>6.08</v>
      </c>
      <c r="AT4" t="s">
        <v>60</v>
      </c>
      <c r="AU4" t="s">
        <v>60</v>
      </c>
      <c r="AV4">
        <v>0.55000000000000004</v>
      </c>
      <c r="AW4">
        <v>0.55555555599999995</v>
      </c>
      <c r="AX4">
        <v>0.58611111100000002</v>
      </c>
      <c r="AY4">
        <v>0.42083333299999998</v>
      </c>
      <c r="AZ4">
        <v>0.64861111100000002</v>
      </c>
      <c r="BA4">
        <v>0.88611111099999995</v>
      </c>
      <c r="BB4">
        <v>0.70833333300000001</v>
      </c>
      <c r="BC4">
        <v>0.936111111</v>
      </c>
      <c r="BD4">
        <v>0.60138888899999998</v>
      </c>
      <c r="BE4">
        <v>0.98750000000000004</v>
      </c>
      <c r="BF4">
        <v>0.99027777800000005</v>
      </c>
      <c r="BG4">
        <v>1</v>
      </c>
      <c r="BH4">
        <v>1</v>
      </c>
      <c r="BI4">
        <v>0.98611111100000004</v>
      </c>
      <c r="BJ4">
        <v>0.90138888900000003</v>
      </c>
      <c r="BK4">
        <v>0.67638888900000005</v>
      </c>
      <c r="BL4">
        <v>0.89583333300000001</v>
      </c>
      <c r="BM4">
        <v>0.77638888900000003</v>
      </c>
      <c r="BN4">
        <v>1</v>
      </c>
      <c r="BO4">
        <v>0.94444444400000005</v>
      </c>
      <c r="BP4">
        <v>0.69861111099999995</v>
      </c>
      <c r="BQ4">
        <v>0.80416666699999995</v>
      </c>
      <c r="BR4">
        <v>0.98055555599999999</v>
      </c>
      <c r="BS4">
        <v>1</v>
      </c>
    </row>
    <row r="5" spans="1:71" x14ac:dyDescent="0.2">
      <c r="A5">
        <v>16</v>
      </c>
      <c r="B5">
        <v>0</v>
      </c>
      <c r="C5">
        <v>4</v>
      </c>
      <c r="D5">
        <v>9.5</v>
      </c>
      <c r="E5">
        <v>39.734541190000002</v>
      </c>
      <c r="F5">
        <v>8</v>
      </c>
      <c r="G5">
        <v>1.599</v>
      </c>
      <c r="H5">
        <v>0.09</v>
      </c>
      <c r="I5">
        <v>1.5529999999999999</v>
      </c>
      <c r="J5">
        <v>0.11899999999999999</v>
      </c>
      <c r="K5">
        <v>1.7250000000000001</v>
      </c>
      <c r="L5">
        <v>2.718</v>
      </c>
      <c r="M5">
        <v>2110.4499999999998</v>
      </c>
      <c r="N5">
        <v>9.0999999999999998E-2</v>
      </c>
      <c r="O5">
        <v>2363.7600000000002</v>
      </c>
      <c r="P5">
        <v>0.39</v>
      </c>
      <c r="Q5">
        <f t="shared" si="0"/>
        <v>0</v>
      </c>
      <c r="R5">
        <f t="shared" si="1"/>
        <v>253.3100000000004</v>
      </c>
      <c r="S5">
        <f t="shared" si="2"/>
        <v>1</v>
      </c>
      <c r="T5">
        <f t="shared" si="3"/>
        <v>9.8726193936791689E-56</v>
      </c>
      <c r="U5">
        <v>254</v>
      </c>
      <c r="V5" t="s">
        <v>60</v>
      </c>
      <c r="W5" t="s">
        <v>60</v>
      </c>
      <c r="X5">
        <v>1.4339999999999999</v>
      </c>
      <c r="Y5" t="s">
        <v>60</v>
      </c>
      <c r="Z5" t="s">
        <v>60</v>
      </c>
      <c r="AA5">
        <v>1.47</v>
      </c>
      <c r="AB5">
        <v>1.677</v>
      </c>
      <c r="AC5" t="s">
        <v>60</v>
      </c>
      <c r="AD5" t="s">
        <v>60</v>
      </c>
      <c r="AE5" t="s">
        <v>60</v>
      </c>
      <c r="AF5" t="s">
        <v>60</v>
      </c>
      <c r="AG5" t="s">
        <v>60</v>
      </c>
      <c r="AH5" t="s">
        <v>60</v>
      </c>
      <c r="AI5" t="s">
        <v>60</v>
      </c>
      <c r="AJ5" t="s">
        <v>60</v>
      </c>
      <c r="AK5" t="s">
        <v>60</v>
      </c>
      <c r="AL5" t="s">
        <v>60</v>
      </c>
      <c r="AM5" t="s">
        <v>60</v>
      </c>
      <c r="AN5">
        <v>1.6419999999999999</v>
      </c>
      <c r="AO5" t="s">
        <v>60</v>
      </c>
      <c r="AP5" t="s">
        <v>60</v>
      </c>
      <c r="AQ5" t="s">
        <v>60</v>
      </c>
      <c r="AR5" t="s">
        <v>60</v>
      </c>
      <c r="AS5">
        <v>2.4780000000000002</v>
      </c>
      <c r="AT5">
        <v>1.786</v>
      </c>
      <c r="AU5" t="s">
        <v>60</v>
      </c>
      <c r="AV5">
        <v>0.32361111100000001</v>
      </c>
      <c r="AW5">
        <v>0.73888888900000005</v>
      </c>
      <c r="AX5">
        <v>0.99027777800000005</v>
      </c>
      <c r="AY5">
        <v>0.52777777800000003</v>
      </c>
      <c r="AZ5">
        <v>0.37222222199999999</v>
      </c>
      <c r="BA5">
        <v>0.85972222200000004</v>
      </c>
      <c r="BB5">
        <v>1</v>
      </c>
      <c r="BC5">
        <v>1</v>
      </c>
      <c r="BD5">
        <v>1</v>
      </c>
      <c r="BE5">
        <v>0.65694444399999996</v>
      </c>
      <c r="BF5">
        <v>0.84166666700000003</v>
      </c>
      <c r="BG5">
        <v>1</v>
      </c>
      <c r="BH5">
        <v>1</v>
      </c>
      <c r="BI5">
        <v>1</v>
      </c>
      <c r="BJ5">
        <v>0.97222222199999997</v>
      </c>
      <c r="BK5">
        <v>1</v>
      </c>
      <c r="BL5">
        <v>0.54305555599999999</v>
      </c>
      <c r="BM5">
        <v>0.85277777799999999</v>
      </c>
      <c r="BN5">
        <v>1</v>
      </c>
      <c r="BO5">
        <v>0.94444444400000005</v>
      </c>
      <c r="BP5">
        <v>0.86723881999999997</v>
      </c>
      <c r="BQ5">
        <v>0.76666666699999997</v>
      </c>
      <c r="BR5">
        <v>0.69305555600000002</v>
      </c>
      <c r="BS5">
        <v>1</v>
      </c>
    </row>
    <row r="6" spans="1:71" x14ac:dyDescent="0.2">
      <c r="A6">
        <v>17</v>
      </c>
      <c r="B6">
        <v>25</v>
      </c>
      <c r="C6">
        <v>4</v>
      </c>
      <c r="D6">
        <v>8.5</v>
      </c>
      <c r="E6">
        <v>29.56640466</v>
      </c>
      <c r="F6">
        <v>28</v>
      </c>
      <c r="G6">
        <v>2.7970000000000002</v>
      </c>
      <c r="H6">
        <v>2.5999999999999999E-2</v>
      </c>
      <c r="I6">
        <v>2.504</v>
      </c>
      <c r="J6">
        <v>0.04</v>
      </c>
      <c r="K6">
        <v>2.569</v>
      </c>
      <c r="L6">
        <v>1.01</v>
      </c>
      <c r="M6">
        <v>3968.49</v>
      </c>
      <c r="N6">
        <v>0.03</v>
      </c>
      <c r="O6">
        <v>4936.2700000000004</v>
      </c>
      <c r="P6">
        <v>0.316</v>
      </c>
      <c r="Q6">
        <f t="shared" si="0"/>
        <v>0</v>
      </c>
      <c r="R6">
        <f t="shared" si="1"/>
        <v>967.78000000000065</v>
      </c>
      <c r="S6">
        <f t="shared" si="2"/>
        <v>1</v>
      </c>
      <c r="T6">
        <f t="shared" si="3"/>
        <v>7.0671311649816901E-211</v>
      </c>
      <c r="U6">
        <v>1034</v>
      </c>
      <c r="V6">
        <v>4.25</v>
      </c>
      <c r="W6">
        <v>2.0960000000000001</v>
      </c>
      <c r="X6">
        <v>3.496</v>
      </c>
      <c r="Y6">
        <v>4.7779999999999996</v>
      </c>
      <c r="Z6">
        <v>3.343</v>
      </c>
      <c r="AA6">
        <v>2.5739999999999998</v>
      </c>
      <c r="AB6">
        <v>2.8570000000000002</v>
      </c>
      <c r="AC6" t="s">
        <v>60</v>
      </c>
      <c r="AD6" t="s">
        <v>60</v>
      </c>
      <c r="AE6">
        <v>1.9039999999999999</v>
      </c>
      <c r="AF6" t="s">
        <v>60</v>
      </c>
      <c r="AG6">
        <v>1.99</v>
      </c>
      <c r="AH6">
        <v>3.3069999999999999</v>
      </c>
      <c r="AI6">
        <v>1.8160000000000001</v>
      </c>
      <c r="AJ6">
        <v>1.6479999999999999</v>
      </c>
      <c r="AK6">
        <v>1.51</v>
      </c>
      <c r="AL6">
        <v>2.2999999999999998</v>
      </c>
      <c r="AM6">
        <v>3.2010000000000001</v>
      </c>
      <c r="AN6">
        <v>1.72</v>
      </c>
      <c r="AO6" t="s">
        <v>60</v>
      </c>
      <c r="AP6">
        <v>3.8170000000000002</v>
      </c>
      <c r="AQ6">
        <v>2.0190000000000001</v>
      </c>
      <c r="AR6" t="s">
        <v>60</v>
      </c>
      <c r="AS6" t="s">
        <v>60</v>
      </c>
      <c r="AT6" t="s">
        <v>60</v>
      </c>
      <c r="AU6" t="s">
        <v>60</v>
      </c>
      <c r="AV6">
        <v>0.19166666700000001</v>
      </c>
      <c r="AW6">
        <v>0.77638888900000003</v>
      </c>
      <c r="AX6">
        <v>0.86527777800000005</v>
      </c>
      <c r="AY6">
        <v>0.14722222200000001</v>
      </c>
      <c r="AZ6">
        <v>0.241666667</v>
      </c>
      <c r="BA6">
        <v>0.74583333299999999</v>
      </c>
      <c r="BB6">
        <v>3.4722221999999997E-2</v>
      </c>
      <c r="BC6">
        <v>0.52916666700000003</v>
      </c>
      <c r="BD6">
        <v>0.85416666699999999</v>
      </c>
      <c r="BE6">
        <v>0.51944444400000001</v>
      </c>
      <c r="BF6">
        <v>0.748611111</v>
      </c>
      <c r="BG6">
        <v>9.8611111000000001E-2</v>
      </c>
      <c r="BH6">
        <v>0.46250000000000002</v>
      </c>
      <c r="BI6">
        <v>0.215277778</v>
      </c>
      <c r="BJ6">
        <v>5.9722221999999998E-2</v>
      </c>
      <c r="BK6">
        <v>0.82638888899999996</v>
      </c>
      <c r="BL6">
        <v>0.58472222200000001</v>
      </c>
      <c r="BM6">
        <v>0.88761199999999996</v>
      </c>
      <c r="BN6">
        <v>1</v>
      </c>
      <c r="BO6">
        <v>0.94444444400000005</v>
      </c>
      <c r="BP6">
        <v>1</v>
      </c>
      <c r="BQ6">
        <v>1</v>
      </c>
      <c r="BR6">
        <v>1</v>
      </c>
      <c r="BS6">
        <v>1</v>
      </c>
    </row>
    <row r="7" spans="1:71" x14ac:dyDescent="0.2">
      <c r="A7">
        <v>18</v>
      </c>
      <c r="B7">
        <v>50</v>
      </c>
      <c r="C7">
        <v>4</v>
      </c>
      <c r="D7">
        <v>8</v>
      </c>
      <c r="E7">
        <v>25.166879049999999</v>
      </c>
      <c r="F7">
        <v>57</v>
      </c>
      <c r="G7">
        <v>2.6</v>
      </c>
      <c r="H7">
        <v>6.0999999999999999E-2</v>
      </c>
      <c r="I7">
        <v>2.54</v>
      </c>
      <c r="J7">
        <v>7.8E-2</v>
      </c>
      <c r="K7">
        <v>2.5619999999999998</v>
      </c>
      <c r="L7">
        <v>1.35</v>
      </c>
      <c r="M7">
        <v>5485.17</v>
      </c>
      <c r="N7">
        <v>6.4000000000000001E-2</v>
      </c>
      <c r="O7">
        <v>7148.6</v>
      </c>
      <c r="P7">
        <v>0.33900000000000002</v>
      </c>
      <c r="Q7">
        <f t="shared" si="0"/>
        <v>0</v>
      </c>
      <c r="R7">
        <f t="shared" si="1"/>
        <v>1663.4300000000003</v>
      </c>
      <c r="S7">
        <f t="shared" si="2"/>
        <v>1</v>
      </c>
      <c r="T7">
        <f t="shared" si="3"/>
        <v>0</v>
      </c>
      <c r="U7">
        <v>1736</v>
      </c>
      <c r="V7">
        <v>3.9649999999999999</v>
      </c>
      <c r="W7">
        <v>2.11</v>
      </c>
      <c r="X7">
        <v>1.645</v>
      </c>
      <c r="Y7">
        <v>3.7309999999999999</v>
      </c>
      <c r="Z7">
        <v>1.8939999999999999</v>
      </c>
      <c r="AA7">
        <v>2.8220000000000001</v>
      </c>
      <c r="AB7">
        <v>1.65</v>
      </c>
      <c r="AC7">
        <v>2.7109999999999999</v>
      </c>
      <c r="AD7">
        <v>1.96</v>
      </c>
      <c r="AE7">
        <v>2.2549999999999999</v>
      </c>
      <c r="AF7">
        <v>1.4710000000000001</v>
      </c>
      <c r="AG7">
        <v>1.6140000000000001</v>
      </c>
      <c r="AH7" t="s">
        <v>60</v>
      </c>
      <c r="AI7" t="s">
        <v>60</v>
      </c>
      <c r="AJ7" t="s">
        <v>60</v>
      </c>
      <c r="AK7">
        <v>1.93</v>
      </c>
      <c r="AL7">
        <v>2.5289999999999999</v>
      </c>
      <c r="AM7">
        <v>2.7850000000000001</v>
      </c>
      <c r="AN7">
        <v>1.9530000000000001</v>
      </c>
      <c r="AO7">
        <v>1.4470000000000001</v>
      </c>
      <c r="AP7">
        <v>1.9930000000000001</v>
      </c>
      <c r="AQ7">
        <v>2.7480000000000002</v>
      </c>
      <c r="AR7">
        <v>1.6060000000000001</v>
      </c>
      <c r="AS7" t="s">
        <v>60</v>
      </c>
      <c r="AT7">
        <v>3.0169999999999999</v>
      </c>
      <c r="AU7" t="s">
        <v>60</v>
      </c>
      <c r="AV7">
        <v>0.447222222</v>
      </c>
      <c r="AW7">
        <v>0.60277777799999999</v>
      </c>
      <c r="AX7">
        <v>0.73055555599999999</v>
      </c>
      <c r="AY7">
        <v>0.48055555599999999</v>
      </c>
      <c r="AZ7">
        <v>0.19861111100000001</v>
      </c>
      <c r="BA7">
        <v>0.16250000000000001</v>
      </c>
      <c r="BB7">
        <v>0.73333333300000003</v>
      </c>
      <c r="BC7">
        <v>0.36944444399999998</v>
      </c>
      <c r="BD7">
        <v>0.39305555599999997</v>
      </c>
      <c r="BE7">
        <v>0.62222222199999999</v>
      </c>
      <c r="BF7">
        <v>1</v>
      </c>
      <c r="BG7">
        <v>1</v>
      </c>
      <c r="BH7">
        <v>1</v>
      </c>
      <c r="BI7">
        <v>0.88611111099999995</v>
      </c>
      <c r="BJ7">
        <v>0.77916666700000003</v>
      </c>
      <c r="BK7">
        <v>0.96250000000000002</v>
      </c>
      <c r="BL7">
        <v>0.66666666699999999</v>
      </c>
      <c r="BM7">
        <v>0.48749999999999999</v>
      </c>
      <c r="BN7">
        <v>0.101388889</v>
      </c>
      <c r="BO7">
        <v>9.3055555999999998E-2</v>
      </c>
      <c r="BP7">
        <v>0.66805555599999999</v>
      </c>
      <c r="BQ7">
        <v>0.88333333300000005</v>
      </c>
      <c r="BR7">
        <v>0.89027777799999996</v>
      </c>
      <c r="BS7">
        <v>1</v>
      </c>
    </row>
    <row r="8" spans="1:71" x14ac:dyDescent="0.2">
      <c r="A8">
        <v>19</v>
      </c>
      <c r="B8">
        <v>75</v>
      </c>
      <c r="C8">
        <v>4</v>
      </c>
      <c r="D8">
        <v>8</v>
      </c>
      <c r="E8">
        <v>25.166879049999999</v>
      </c>
      <c r="F8">
        <v>69</v>
      </c>
      <c r="G8">
        <v>1.913</v>
      </c>
      <c r="H8">
        <v>7.8E-2</v>
      </c>
      <c r="I8">
        <v>1.784</v>
      </c>
      <c r="J8">
        <v>7.8E-2</v>
      </c>
      <c r="K8">
        <v>1.873</v>
      </c>
      <c r="L8">
        <v>0.29399999999999998</v>
      </c>
      <c r="M8">
        <v>3593.98</v>
      </c>
      <c r="N8">
        <v>7.9000000000000001E-2</v>
      </c>
      <c r="O8">
        <v>5983.9</v>
      </c>
      <c r="P8">
        <v>0.52900000000000003</v>
      </c>
      <c r="Q8">
        <f t="shared" si="0"/>
        <v>0</v>
      </c>
      <c r="R8">
        <f t="shared" si="1"/>
        <v>2389.9199999999996</v>
      </c>
      <c r="S8">
        <f t="shared" si="2"/>
        <v>1</v>
      </c>
      <c r="T8">
        <f t="shared" si="3"/>
        <v>0</v>
      </c>
      <c r="U8">
        <v>1112</v>
      </c>
      <c r="V8">
        <v>5.2729999999999997</v>
      </c>
      <c r="W8">
        <v>1.3640000000000001</v>
      </c>
      <c r="X8">
        <v>2.0979999999999999</v>
      </c>
      <c r="Y8">
        <v>2.069</v>
      </c>
      <c r="Z8">
        <v>1.6040000000000001</v>
      </c>
      <c r="AA8" t="s">
        <v>60</v>
      </c>
      <c r="AB8">
        <v>2.0249999999999999</v>
      </c>
      <c r="AC8">
        <v>2.1669999999999998</v>
      </c>
      <c r="AD8" t="s">
        <v>60</v>
      </c>
      <c r="AE8" t="s">
        <v>60</v>
      </c>
      <c r="AF8" t="s">
        <v>60</v>
      </c>
      <c r="AG8">
        <v>2.073</v>
      </c>
      <c r="AH8">
        <v>2.6440000000000001</v>
      </c>
      <c r="AI8">
        <v>2.4790000000000001</v>
      </c>
      <c r="AJ8">
        <v>2.0830000000000002</v>
      </c>
      <c r="AK8">
        <v>2.8140000000000001</v>
      </c>
      <c r="AL8">
        <v>2.9940000000000002</v>
      </c>
      <c r="AM8">
        <v>1.8979999999999999</v>
      </c>
      <c r="AN8" t="s">
        <v>60</v>
      </c>
      <c r="AO8">
        <v>1.784</v>
      </c>
      <c r="AP8">
        <v>2.286</v>
      </c>
      <c r="AQ8">
        <v>2.9510000000000001</v>
      </c>
      <c r="AR8">
        <v>2.544</v>
      </c>
      <c r="AS8">
        <v>3.0329999999999999</v>
      </c>
      <c r="AT8" t="s">
        <v>60</v>
      </c>
      <c r="AU8" t="s">
        <v>60</v>
      </c>
      <c r="AV8">
        <v>0.22916666699999999</v>
      </c>
      <c r="AW8">
        <v>0.48194444400000003</v>
      </c>
      <c r="AX8">
        <v>0.53333333299999997</v>
      </c>
      <c r="AY8">
        <v>0.66388888899999998</v>
      </c>
      <c r="AZ8">
        <v>0.70416666699999997</v>
      </c>
      <c r="BA8">
        <v>0.85972222200000004</v>
      </c>
      <c r="BB8">
        <v>1</v>
      </c>
      <c r="BC8">
        <v>1</v>
      </c>
      <c r="BD8">
        <v>1</v>
      </c>
      <c r="BE8">
        <v>0.78472222199999997</v>
      </c>
      <c r="BF8">
        <v>0.94027777800000001</v>
      </c>
      <c r="BG8">
        <v>0.83888888900000003</v>
      </c>
      <c r="BH8">
        <v>0.63888888899999996</v>
      </c>
      <c r="BI8">
        <v>0.80972222199999999</v>
      </c>
      <c r="BJ8">
        <v>0.81805555600000002</v>
      </c>
      <c r="BK8">
        <v>0.62916666700000001</v>
      </c>
      <c r="BL8">
        <v>0.96944444399999996</v>
      </c>
      <c r="BM8">
        <v>0.75972222199999995</v>
      </c>
      <c r="BN8">
        <v>0.50972222199999995</v>
      </c>
      <c r="BO8">
        <v>0.75694444400000005</v>
      </c>
      <c r="BP8">
        <v>0.70138888899999996</v>
      </c>
      <c r="BQ8">
        <v>0.84722222199999997</v>
      </c>
      <c r="BR8">
        <v>1</v>
      </c>
      <c r="BS8">
        <v>1</v>
      </c>
    </row>
    <row r="9" spans="1:71" x14ac:dyDescent="0.2">
      <c r="A9">
        <v>20</v>
      </c>
      <c r="B9">
        <v>100</v>
      </c>
      <c r="C9">
        <v>4</v>
      </c>
      <c r="D9">
        <v>7.5</v>
      </c>
      <c r="E9">
        <v>21.20034991</v>
      </c>
      <c r="F9">
        <v>48</v>
      </c>
      <c r="G9">
        <v>3.0179999999999998</v>
      </c>
      <c r="H9">
        <v>3.6999999999999998E-2</v>
      </c>
      <c r="I9">
        <v>2.7450000000000001</v>
      </c>
      <c r="J9">
        <v>4.4999999999999998E-2</v>
      </c>
      <c r="K9">
        <v>2.8879999999999999</v>
      </c>
      <c r="L9">
        <v>0.76500000000000001</v>
      </c>
      <c r="M9">
        <v>2899.3</v>
      </c>
      <c r="N9">
        <v>3.7999999999999999E-2</v>
      </c>
      <c r="O9">
        <v>3373.42</v>
      </c>
      <c r="P9">
        <v>0.219</v>
      </c>
      <c r="Q9">
        <f t="shared" si="0"/>
        <v>0</v>
      </c>
      <c r="R9">
        <f t="shared" si="1"/>
        <v>474.11999999999989</v>
      </c>
      <c r="S9">
        <f t="shared" si="2"/>
        <v>1</v>
      </c>
      <c r="T9">
        <f t="shared" si="3"/>
        <v>1.112116079463137E-103</v>
      </c>
      <c r="U9">
        <v>1014</v>
      </c>
      <c r="V9" t="s">
        <v>60</v>
      </c>
      <c r="W9" t="s">
        <v>60</v>
      </c>
      <c r="X9">
        <v>3.3460000000000001</v>
      </c>
      <c r="Y9">
        <v>3.4590000000000001</v>
      </c>
      <c r="Z9">
        <v>3.6150000000000002</v>
      </c>
      <c r="AA9">
        <v>2.2069999999999999</v>
      </c>
      <c r="AB9">
        <v>2.0569999999999999</v>
      </c>
      <c r="AC9">
        <v>2.0699999999999998</v>
      </c>
      <c r="AD9">
        <v>2.1560000000000001</v>
      </c>
      <c r="AE9">
        <v>2.0510000000000002</v>
      </c>
      <c r="AF9">
        <v>2.2669999999999999</v>
      </c>
      <c r="AG9" t="s">
        <v>60</v>
      </c>
      <c r="AH9" t="s">
        <v>60</v>
      </c>
      <c r="AI9" t="s">
        <v>60</v>
      </c>
      <c r="AJ9" t="s">
        <v>60</v>
      </c>
      <c r="AK9" t="s">
        <v>60</v>
      </c>
      <c r="AL9" t="s">
        <v>60</v>
      </c>
      <c r="AM9" t="s">
        <v>60</v>
      </c>
      <c r="AN9" t="s">
        <v>60</v>
      </c>
      <c r="AO9" t="s">
        <v>60</v>
      </c>
      <c r="AP9" t="s">
        <v>60</v>
      </c>
      <c r="AQ9">
        <v>2.6960000000000002</v>
      </c>
      <c r="AR9" t="s">
        <v>60</v>
      </c>
      <c r="AS9" t="s">
        <v>60</v>
      </c>
      <c r="AT9" t="s">
        <v>60</v>
      </c>
      <c r="AU9">
        <v>4.8890000000000002</v>
      </c>
      <c r="AV9">
        <v>0</v>
      </c>
      <c r="AW9">
        <v>8.3333332999999996E-2</v>
      </c>
      <c r="AX9">
        <v>0.231944444</v>
      </c>
      <c r="AY9">
        <v>0.15416666700000001</v>
      </c>
      <c r="AZ9">
        <v>0.65</v>
      </c>
      <c r="BA9">
        <v>4.3055556000000002E-2</v>
      </c>
      <c r="BB9">
        <v>0.1125</v>
      </c>
      <c r="BC9">
        <v>0.57777777799999996</v>
      </c>
      <c r="BD9">
        <v>0.76666666699999997</v>
      </c>
      <c r="BE9">
        <v>1</v>
      </c>
      <c r="BF9">
        <v>1</v>
      </c>
      <c r="BG9">
        <v>1</v>
      </c>
      <c r="BH9">
        <v>1</v>
      </c>
      <c r="BI9">
        <v>1</v>
      </c>
      <c r="BJ9">
        <v>0.97222222199999997</v>
      </c>
      <c r="BK9">
        <v>1</v>
      </c>
      <c r="BL9">
        <v>1</v>
      </c>
      <c r="BM9">
        <v>0.82361111099999995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</row>
    <row r="10" spans="1:71" x14ac:dyDescent="0.2">
      <c r="A10">
        <v>21</v>
      </c>
      <c r="B10">
        <v>0</v>
      </c>
      <c r="C10">
        <v>5</v>
      </c>
      <c r="D10">
        <v>9</v>
      </c>
      <c r="E10">
        <v>34.416538660000001</v>
      </c>
      <c r="F10">
        <v>5</v>
      </c>
      <c r="G10">
        <v>1.839</v>
      </c>
      <c r="H10">
        <v>6.7000000000000004E-2</v>
      </c>
      <c r="I10">
        <v>1.7390000000000001</v>
      </c>
      <c r="J10">
        <v>9.5000000000000001E-2</v>
      </c>
      <c r="K10">
        <v>1.845</v>
      </c>
      <c r="L10">
        <v>0.33600000000000002</v>
      </c>
      <c r="M10">
        <v>3018.69</v>
      </c>
      <c r="N10">
        <v>7.1999999999999995E-2</v>
      </c>
      <c r="O10">
        <v>4949.12</v>
      </c>
      <c r="P10">
        <v>0.53600000000000003</v>
      </c>
      <c r="Q10">
        <f t="shared" si="0"/>
        <v>0</v>
      </c>
      <c r="R10">
        <f t="shared" si="1"/>
        <v>1930.4299999999998</v>
      </c>
      <c r="S10">
        <f t="shared" si="2"/>
        <v>1</v>
      </c>
      <c r="T10">
        <f t="shared" si="3"/>
        <v>0</v>
      </c>
      <c r="U10">
        <v>833</v>
      </c>
      <c r="V10" t="s">
        <v>60</v>
      </c>
      <c r="W10" t="s">
        <v>60</v>
      </c>
      <c r="X10" t="s">
        <v>60</v>
      </c>
      <c r="Y10" t="s">
        <v>60</v>
      </c>
      <c r="Z10" t="s">
        <v>60</v>
      </c>
      <c r="AA10" t="s">
        <v>60</v>
      </c>
      <c r="AB10">
        <v>1.5069999999999999</v>
      </c>
      <c r="AC10" t="s">
        <v>60</v>
      </c>
      <c r="AD10" t="s">
        <v>60</v>
      </c>
      <c r="AE10" t="s">
        <v>60</v>
      </c>
      <c r="AF10">
        <v>2.7450000000000001</v>
      </c>
      <c r="AG10">
        <v>2.544</v>
      </c>
      <c r="AH10" t="s">
        <v>60</v>
      </c>
      <c r="AI10" t="s">
        <v>60</v>
      </c>
      <c r="AJ10">
        <v>1.9590000000000001</v>
      </c>
      <c r="AK10">
        <v>1.4690000000000001</v>
      </c>
      <c r="AL10">
        <v>1.768</v>
      </c>
      <c r="AM10">
        <v>1.917</v>
      </c>
      <c r="AN10">
        <v>2.9409999999999998</v>
      </c>
      <c r="AO10">
        <v>2.2570000000000001</v>
      </c>
      <c r="AP10">
        <v>1.982</v>
      </c>
      <c r="AQ10">
        <v>3.7269999999999999</v>
      </c>
      <c r="AR10">
        <v>2.5529999999999999</v>
      </c>
      <c r="AS10" t="s">
        <v>60</v>
      </c>
      <c r="AT10" t="s">
        <v>60</v>
      </c>
      <c r="AU10" t="s">
        <v>60</v>
      </c>
      <c r="AV10">
        <v>0.71666666700000003</v>
      </c>
      <c r="AW10">
        <v>0.78611111099999997</v>
      </c>
      <c r="AX10">
        <v>0.86666666699999995</v>
      </c>
      <c r="AY10">
        <v>0.84583333299999997</v>
      </c>
      <c r="AZ10">
        <v>0.76666666699999997</v>
      </c>
      <c r="BA10">
        <v>0.78472222199999997</v>
      </c>
      <c r="BB10">
        <v>0.99305555599999995</v>
      </c>
      <c r="BC10">
        <v>0.95555555599999997</v>
      </c>
      <c r="BD10">
        <v>0.97777777799999999</v>
      </c>
      <c r="BE10">
        <v>0.96666666700000003</v>
      </c>
      <c r="BF10">
        <v>0.98055555599999999</v>
      </c>
      <c r="BG10">
        <v>1</v>
      </c>
      <c r="BH10">
        <v>0.73750000000000004</v>
      </c>
      <c r="BI10">
        <v>0.83194444400000001</v>
      </c>
      <c r="BJ10">
        <v>0.60972222200000004</v>
      </c>
      <c r="BK10">
        <v>0.82777777799999996</v>
      </c>
      <c r="BL10">
        <v>0.875</v>
      </c>
      <c r="BM10">
        <v>0.69583333300000005</v>
      </c>
      <c r="BN10">
        <v>1</v>
      </c>
      <c r="BO10">
        <v>0.94444444400000005</v>
      </c>
      <c r="BP10">
        <v>0.94861111099999995</v>
      </c>
      <c r="BQ10">
        <v>1</v>
      </c>
      <c r="BR10">
        <v>1</v>
      </c>
      <c r="BS10">
        <v>1</v>
      </c>
    </row>
    <row r="11" spans="1:71" x14ac:dyDescent="0.2">
      <c r="A11">
        <v>22</v>
      </c>
      <c r="B11">
        <v>25</v>
      </c>
      <c r="C11">
        <v>5</v>
      </c>
      <c r="D11">
        <v>8</v>
      </c>
      <c r="E11">
        <v>25.166879049999999</v>
      </c>
      <c r="F11">
        <v>72</v>
      </c>
      <c r="G11">
        <v>2.9279999999999999</v>
      </c>
      <c r="H11">
        <v>9.2999999999999999E-2</v>
      </c>
      <c r="I11">
        <v>2.6259999999999999</v>
      </c>
      <c r="J11">
        <v>9.5000000000000001E-2</v>
      </c>
      <c r="K11">
        <v>2.859</v>
      </c>
      <c r="L11">
        <v>1.29</v>
      </c>
      <c r="M11">
        <v>9730.77</v>
      </c>
      <c r="N11">
        <v>9.9000000000000005E-2</v>
      </c>
      <c r="O11">
        <v>11410.01</v>
      </c>
      <c r="P11">
        <v>0.28599999999999998</v>
      </c>
      <c r="Q11">
        <f t="shared" si="0"/>
        <v>0</v>
      </c>
      <c r="R11">
        <f t="shared" si="1"/>
        <v>1679.2399999999998</v>
      </c>
      <c r="S11">
        <f t="shared" si="2"/>
        <v>1</v>
      </c>
      <c r="T11">
        <f t="shared" si="3"/>
        <v>0</v>
      </c>
      <c r="U11">
        <v>2422</v>
      </c>
      <c r="V11">
        <v>2.6669999999999998</v>
      </c>
      <c r="W11">
        <v>2.46</v>
      </c>
      <c r="X11">
        <v>2.8290000000000002</v>
      </c>
      <c r="Y11">
        <v>3.6139999999999999</v>
      </c>
      <c r="Z11">
        <v>1.851</v>
      </c>
      <c r="AA11">
        <v>2.7570000000000001</v>
      </c>
      <c r="AB11">
        <v>1.9339999999999999</v>
      </c>
      <c r="AC11">
        <v>2.65</v>
      </c>
      <c r="AD11">
        <v>2.411</v>
      </c>
      <c r="AE11">
        <v>1.91</v>
      </c>
      <c r="AF11">
        <v>1.9770000000000001</v>
      </c>
      <c r="AG11">
        <v>1.6890000000000001</v>
      </c>
      <c r="AH11">
        <v>1.8009999999999999</v>
      </c>
      <c r="AI11">
        <v>1.89</v>
      </c>
      <c r="AJ11" t="s">
        <v>60</v>
      </c>
      <c r="AK11" t="s">
        <v>60</v>
      </c>
      <c r="AL11" t="s">
        <v>60</v>
      </c>
      <c r="AM11" t="s">
        <v>60</v>
      </c>
      <c r="AN11" t="s">
        <v>60</v>
      </c>
      <c r="AO11" t="s">
        <v>60</v>
      </c>
      <c r="AP11" t="s">
        <v>60</v>
      </c>
      <c r="AQ11">
        <v>3.0539999999999998</v>
      </c>
      <c r="AR11">
        <v>2.181</v>
      </c>
      <c r="AS11">
        <v>5.8940000000000001</v>
      </c>
      <c r="AT11">
        <v>5.7450000000000001</v>
      </c>
      <c r="AU11">
        <v>3.556</v>
      </c>
      <c r="AV11">
        <v>0.29722222199999998</v>
      </c>
      <c r="AW11">
        <v>0.51249999999999996</v>
      </c>
      <c r="AX11">
        <v>0.222222222</v>
      </c>
      <c r="AY11">
        <v>0.25694444399999999</v>
      </c>
      <c r="AZ11">
        <v>0.29444444400000003</v>
      </c>
      <c r="BA11">
        <v>0.23611111100000001</v>
      </c>
      <c r="BB11">
        <v>0.19166666700000001</v>
      </c>
      <c r="BC11">
        <v>0.29861111099999998</v>
      </c>
      <c r="BD11">
        <v>0.45277777800000002</v>
      </c>
      <c r="BE11">
        <v>0.29722222199999998</v>
      </c>
      <c r="BF11">
        <v>0.66805555599999999</v>
      </c>
      <c r="BG11">
        <v>0.3</v>
      </c>
      <c r="BH11">
        <v>0.76527777799999996</v>
      </c>
      <c r="BI11">
        <v>0.95138888899999996</v>
      </c>
      <c r="BJ11">
        <v>0.97222222199999997</v>
      </c>
      <c r="BK11">
        <v>1</v>
      </c>
      <c r="BL11">
        <v>1</v>
      </c>
      <c r="BM11">
        <v>1</v>
      </c>
      <c r="BN11">
        <v>0.1125</v>
      </c>
      <c r="BO11">
        <v>0.58333333300000001</v>
      </c>
      <c r="BP11">
        <v>0.42222222199999998</v>
      </c>
      <c r="BQ11">
        <v>7.9166666999999996E-2</v>
      </c>
      <c r="BR11">
        <v>0</v>
      </c>
      <c r="BS11">
        <v>0</v>
      </c>
    </row>
    <row r="12" spans="1:71" x14ac:dyDescent="0.2">
      <c r="A12">
        <v>23</v>
      </c>
      <c r="B12">
        <v>50</v>
      </c>
      <c r="C12">
        <v>5</v>
      </c>
      <c r="D12">
        <v>8.5</v>
      </c>
      <c r="E12">
        <v>29.56640466</v>
      </c>
      <c r="F12">
        <v>147</v>
      </c>
      <c r="G12">
        <v>2.4780000000000002</v>
      </c>
      <c r="H12">
        <v>7.4999999999999997E-2</v>
      </c>
      <c r="I12">
        <v>2.198</v>
      </c>
      <c r="J12">
        <v>7.4999999999999997E-2</v>
      </c>
      <c r="K12">
        <v>2.6389999999999998</v>
      </c>
      <c r="L12">
        <v>1.2190000000000001</v>
      </c>
      <c r="M12">
        <v>8208.2900000000009</v>
      </c>
      <c r="N12">
        <v>7.2999999999999995E-2</v>
      </c>
      <c r="O12">
        <v>11647.9</v>
      </c>
      <c r="P12">
        <v>0.42499999999999999</v>
      </c>
      <c r="Q12">
        <f t="shared" si="0"/>
        <v>0</v>
      </c>
      <c r="R12">
        <f t="shared" si="1"/>
        <v>3439.6099999999988</v>
      </c>
      <c r="S12">
        <f t="shared" si="2"/>
        <v>1</v>
      </c>
      <c r="T12">
        <f t="shared" si="3"/>
        <v>0</v>
      </c>
      <c r="U12">
        <v>2219</v>
      </c>
      <c r="V12">
        <v>3.2469999999999999</v>
      </c>
      <c r="W12">
        <v>2.0870000000000002</v>
      </c>
      <c r="X12">
        <v>1.8540000000000001</v>
      </c>
      <c r="Y12">
        <v>5.8630000000000004</v>
      </c>
      <c r="Z12">
        <v>2.2229999999999999</v>
      </c>
      <c r="AA12">
        <v>1.978</v>
      </c>
      <c r="AB12">
        <v>5.3319999999999999</v>
      </c>
      <c r="AC12">
        <v>1.885</v>
      </c>
      <c r="AD12">
        <v>1.635</v>
      </c>
      <c r="AE12">
        <v>1.3460000000000001</v>
      </c>
      <c r="AF12">
        <v>2.7719999999999998</v>
      </c>
      <c r="AG12">
        <v>1.6819999999999999</v>
      </c>
      <c r="AH12">
        <v>1.4390000000000001</v>
      </c>
      <c r="AI12">
        <v>3.7170000000000001</v>
      </c>
      <c r="AJ12">
        <v>3.4550000000000001</v>
      </c>
      <c r="AK12">
        <v>2.2400000000000002</v>
      </c>
      <c r="AL12">
        <v>2.17</v>
      </c>
      <c r="AM12">
        <v>3.081</v>
      </c>
      <c r="AN12">
        <v>1.68</v>
      </c>
      <c r="AO12">
        <v>1.798</v>
      </c>
      <c r="AP12" t="s">
        <v>60</v>
      </c>
      <c r="AQ12" t="s">
        <v>60</v>
      </c>
      <c r="AR12" t="s">
        <v>60</v>
      </c>
      <c r="AS12">
        <v>2.5019999999999998</v>
      </c>
      <c r="AT12" t="s">
        <v>60</v>
      </c>
      <c r="AU12" t="s">
        <v>60</v>
      </c>
      <c r="AV12">
        <v>1.9444444000000002E-2</v>
      </c>
      <c r="AW12">
        <v>0.13750000000000001</v>
      </c>
      <c r="AX12">
        <v>0.38611111100000001</v>
      </c>
      <c r="AY12">
        <v>0.125</v>
      </c>
      <c r="AZ12">
        <v>0.28333333300000002</v>
      </c>
      <c r="BA12">
        <v>0.22083333299999999</v>
      </c>
      <c r="BB12">
        <v>0.223611111</v>
      </c>
      <c r="BC12">
        <v>0.44166666700000001</v>
      </c>
      <c r="BD12">
        <v>0.54444444400000003</v>
      </c>
      <c r="BE12">
        <v>0.22500000000000001</v>
      </c>
      <c r="BF12">
        <v>0.69861111099999995</v>
      </c>
      <c r="BG12">
        <v>0.313888889</v>
      </c>
      <c r="BH12">
        <v>0.177777778</v>
      </c>
      <c r="BI12">
        <v>0.64861111100000002</v>
      </c>
      <c r="BJ12">
        <v>0.46527777799999998</v>
      </c>
      <c r="BK12">
        <v>7.9166666999999996E-2</v>
      </c>
      <c r="BL12">
        <v>0.62222222199999999</v>
      </c>
      <c r="BM12">
        <v>0.48749999999999999</v>
      </c>
      <c r="BN12">
        <v>0.46250000000000002</v>
      </c>
      <c r="BO12">
        <v>0.88333333300000005</v>
      </c>
      <c r="BP12">
        <v>1</v>
      </c>
      <c r="BQ12">
        <v>0.67222222200000004</v>
      </c>
      <c r="BR12">
        <v>1</v>
      </c>
      <c r="BS12">
        <v>1</v>
      </c>
    </row>
    <row r="13" spans="1:71" x14ac:dyDescent="0.2">
      <c r="A13">
        <v>24</v>
      </c>
      <c r="B13">
        <v>75</v>
      </c>
      <c r="C13">
        <v>5</v>
      </c>
      <c r="D13">
        <v>7</v>
      </c>
      <c r="E13">
        <v>17.648823620000002</v>
      </c>
      <c r="F13">
        <v>134</v>
      </c>
      <c r="G13">
        <v>1.919</v>
      </c>
      <c r="H13">
        <v>8.7999999999999995E-2</v>
      </c>
      <c r="I13">
        <v>1.929</v>
      </c>
      <c r="J13">
        <v>6.8000000000000005E-2</v>
      </c>
      <c r="K13">
        <v>2.0609999999999999</v>
      </c>
      <c r="L13">
        <v>0.65100000000000002</v>
      </c>
      <c r="M13">
        <v>7565.442</v>
      </c>
      <c r="N13">
        <v>9.0999999999999998E-2</v>
      </c>
      <c r="O13">
        <v>9201.07</v>
      </c>
      <c r="P13">
        <v>0.34</v>
      </c>
      <c r="Q13">
        <f t="shared" si="0"/>
        <v>0</v>
      </c>
      <c r="R13">
        <f t="shared" si="1"/>
        <v>1635.6279999999997</v>
      </c>
      <c r="S13">
        <f t="shared" si="2"/>
        <v>1</v>
      </c>
      <c r="T13">
        <f t="shared" si="3"/>
        <v>0</v>
      </c>
      <c r="U13">
        <v>1811</v>
      </c>
      <c r="V13">
        <v>2.7690000000000001</v>
      </c>
      <c r="W13">
        <v>2.0430000000000001</v>
      </c>
      <c r="X13">
        <v>2.2229999999999999</v>
      </c>
      <c r="Y13">
        <v>2.234</v>
      </c>
      <c r="Z13">
        <v>1.96</v>
      </c>
      <c r="AA13">
        <v>1.8839999999999999</v>
      </c>
      <c r="AB13">
        <v>1.748</v>
      </c>
      <c r="AC13">
        <v>2.2730000000000001</v>
      </c>
      <c r="AD13">
        <v>2.411</v>
      </c>
      <c r="AE13">
        <v>2.2530000000000001</v>
      </c>
      <c r="AF13">
        <v>1.51</v>
      </c>
      <c r="AG13">
        <v>2.7429999999999999</v>
      </c>
      <c r="AH13">
        <v>2.38</v>
      </c>
      <c r="AI13">
        <v>1.9750000000000001</v>
      </c>
      <c r="AJ13">
        <v>1.6839999999999999</v>
      </c>
      <c r="AK13" t="s">
        <v>60</v>
      </c>
      <c r="AL13" t="s">
        <v>60</v>
      </c>
      <c r="AM13" t="s">
        <v>60</v>
      </c>
      <c r="AN13" t="s">
        <v>60</v>
      </c>
      <c r="AO13" t="s">
        <v>60</v>
      </c>
      <c r="AP13">
        <v>3.379</v>
      </c>
      <c r="AQ13" t="s">
        <v>60</v>
      </c>
      <c r="AR13" t="s">
        <v>60</v>
      </c>
      <c r="AS13" t="s">
        <v>60</v>
      </c>
      <c r="AT13">
        <v>1.712</v>
      </c>
      <c r="AU13" t="s">
        <v>60</v>
      </c>
      <c r="AV13">
        <v>0.40277777799999998</v>
      </c>
      <c r="AW13">
        <v>4.0277778E-2</v>
      </c>
      <c r="AX13">
        <v>0.10972222199999999</v>
      </c>
      <c r="AY13">
        <v>0.37083333299999999</v>
      </c>
      <c r="AZ13">
        <v>0.222222222</v>
      </c>
      <c r="BA13">
        <v>0.17361111100000001</v>
      </c>
      <c r="BB13">
        <v>0.22500000000000001</v>
      </c>
      <c r="BC13">
        <v>0.56805555600000002</v>
      </c>
      <c r="BD13">
        <v>0.623611111</v>
      </c>
      <c r="BE13">
        <v>0.66944444400000003</v>
      </c>
      <c r="BF13">
        <v>1.9444444000000002E-2</v>
      </c>
      <c r="BG13">
        <v>0.18333333299999999</v>
      </c>
      <c r="BH13">
        <v>0.44444444399999999</v>
      </c>
      <c r="BI13">
        <v>0.85</v>
      </c>
      <c r="BJ13">
        <v>0.97222222199999997</v>
      </c>
      <c r="BK13">
        <v>1</v>
      </c>
      <c r="BL13">
        <v>1</v>
      </c>
      <c r="BM13">
        <v>0.89444444400000001</v>
      </c>
      <c r="BN13">
        <v>0.58472222200000001</v>
      </c>
      <c r="BO13">
        <v>0.811111111</v>
      </c>
      <c r="BP13">
        <v>0.8</v>
      </c>
      <c r="BQ13">
        <v>0.73333333300000003</v>
      </c>
      <c r="BR13">
        <v>0.48888888899999999</v>
      </c>
      <c r="BS13">
        <v>1</v>
      </c>
    </row>
    <row r="14" spans="1:71" x14ac:dyDescent="0.2">
      <c r="A14">
        <v>25</v>
      </c>
      <c r="B14">
        <v>100</v>
      </c>
      <c r="C14">
        <v>5</v>
      </c>
      <c r="D14">
        <v>9</v>
      </c>
      <c r="E14">
        <v>34.416538660000001</v>
      </c>
      <c r="F14">
        <v>95</v>
      </c>
      <c r="G14">
        <v>2.395</v>
      </c>
      <c r="H14">
        <v>8.5000000000000006E-2</v>
      </c>
      <c r="I14">
        <v>2.4239999999999999</v>
      </c>
      <c r="J14">
        <v>6.8000000000000005E-2</v>
      </c>
      <c r="K14">
        <v>2.3210000000000002</v>
      </c>
      <c r="L14">
        <v>0.93899999999999995</v>
      </c>
      <c r="M14">
        <v>6188.18</v>
      </c>
      <c r="N14">
        <v>8.7999999999999995E-2</v>
      </c>
      <c r="O14">
        <v>8005.85</v>
      </c>
      <c r="P14">
        <v>0.38900000000000001</v>
      </c>
      <c r="Q14">
        <f t="shared" si="0"/>
        <v>0</v>
      </c>
      <c r="R14">
        <f t="shared" si="1"/>
        <v>1817.67</v>
      </c>
      <c r="S14">
        <f t="shared" si="2"/>
        <v>1</v>
      </c>
      <c r="T14">
        <f t="shared" si="3"/>
        <v>0</v>
      </c>
      <c r="U14">
        <v>1446</v>
      </c>
      <c r="V14" t="s">
        <v>60</v>
      </c>
      <c r="W14" t="s">
        <v>60</v>
      </c>
      <c r="X14">
        <v>3.62</v>
      </c>
      <c r="Y14">
        <v>2.6520000000000001</v>
      </c>
      <c r="Z14">
        <v>4.6180000000000003</v>
      </c>
      <c r="AA14">
        <v>2.56</v>
      </c>
      <c r="AB14">
        <v>1.8180000000000001</v>
      </c>
      <c r="AC14">
        <v>2.14</v>
      </c>
      <c r="AD14">
        <v>1.8240000000000001</v>
      </c>
      <c r="AE14">
        <v>1.431</v>
      </c>
      <c r="AF14">
        <v>2.0089999999999999</v>
      </c>
      <c r="AG14">
        <v>1.581</v>
      </c>
      <c r="AH14">
        <v>1.728</v>
      </c>
      <c r="AI14">
        <v>2.3149999999999999</v>
      </c>
      <c r="AJ14">
        <v>1.3029999999999999</v>
      </c>
      <c r="AK14">
        <v>7.2009999999999996</v>
      </c>
      <c r="AL14">
        <v>1.681</v>
      </c>
      <c r="AM14" t="s">
        <v>60</v>
      </c>
      <c r="AN14" t="s">
        <v>60</v>
      </c>
      <c r="AO14" t="s">
        <v>60</v>
      </c>
      <c r="AP14" t="s">
        <v>60</v>
      </c>
      <c r="AQ14" t="s">
        <v>60</v>
      </c>
      <c r="AR14" t="s">
        <v>60</v>
      </c>
      <c r="AS14" t="s">
        <v>60</v>
      </c>
      <c r="AT14">
        <v>2.738</v>
      </c>
      <c r="AU14">
        <v>2.3690000000000002</v>
      </c>
      <c r="AV14">
        <v>0.2</v>
      </c>
      <c r="AW14">
        <v>0.563888889</v>
      </c>
      <c r="AX14">
        <v>0.20972222200000001</v>
      </c>
      <c r="AY14">
        <v>0.311111111</v>
      </c>
      <c r="AZ14">
        <v>0.29027777799999999</v>
      </c>
      <c r="BA14">
        <v>0.39027777800000002</v>
      </c>
      <c r="BB14">
        <v>0.63055555600000002</v>
      </c>
      <c r="BC14">
        <v>0.74583333299999999</v>
      </c>
      <c r="BD14">
        <v>0.3125</v>
      </c>
      <c r="BE14">
        <v>0.65833333299999997</v>
      </c>
      <c r="BF14">
        <v>0.54027777799999999</v>
      </c>
      <c r="BG14">
        <v>0.32638888900000002</v>
      </c>
      <c r="BH14">
        <v>0.33055555599999997</v>
      </c>
      <c r="BI14">
        <v>0.47083333300000002</v>
      </c>
      <c r="BJ14">
        <v>0.65138888900000003</v>
      </c>
      <c r="BK14">
        <v>1</v>
      </c>
      <c r="BL14">
        <v>1</v>
      </c>
      <c r="BM14">
        <v>1</v>
      </c>
      <c r="BN14">
        <v>1</v>
      </c>
      <c r="BO14">
        <v>0.94444444400000005</v>
      </c>
      <c r="BP14">
        <v>1</v>
      </c>
      <c r="BQ14">
        <v>1</v>
      </c>
      <c r="BR14">
        <v>0.67638888900000005</v>
      </c>
      <c r="BS14">
        <v>0.53194444399999996</v>
      </c>
    </row>
    <row r="15" spans="1:71" x14ac:dyDescent="0.2">
      <c r="A15">
        <v>27</v>
      </c>
      <c r="B15">
        <v>25</v>
      </c>
      <c r="C15">
        <v>6</v>
      </c>
      <c r="D15">
        <v>7</v>
      </c>
      <c r="E15">
        <v>17.648823620000002</v>
      </c>
      <c r="F15">
        <v>62</v>
      </c>
      <c r="G15">
        <v>2.0539999999999998</v>
      </c>
      <c r="H15">
        <v>6.8000000000000005E-2</v>
      </c>
      <c r="I15">
        <v>1.821</v>
      </c>
      <c r="J15">
        <v>7.3999999999999996E-2</v>
      </c>
      <c r="K15">
        <v>1.984</v>
      </c>
      <c r="L15">
        <v>0.67700000000000005</v>
      </c>
      <c r="M15">
        <v>7236.42</v>
      </c>
      <c r="N15">
        <v>7.2999999999999995E-2</v>
      </c>
      <c r="O15">
        <v>10309.200000000001</v>
      </c>
      <c r="P15">
        <v>0.44900000000000001</v>
      </c>
      <c r="Q15">
        <f t="shared" si="0"/>
        <v>0</v>
      </c>
      <c r="R15">
        <f t="shared" si="1"/>
        <v>3072.7800000000007</v>
      </c>
      <c r="S15">
        <f t="shared" si="2"/>
        <v>1</v>
      </c>
      <c r="T15">
        <f t="shared" si="3"/>
        <v>0</v>
      </c>
      <c r="U15">
        <v>1739</v>
      </c>
      <c r="V15">
        <v>2.6219999999999999</v>
      </c>
      <c r="W15">
        <v>2.4870000000000001</v>
      </c>
      <c r="X15">
        <v>2.4500000000000002</v>
      </c>
      <c r="Y15">
        <v>3.11</v>
      </c>
      <c r="Z15">
        <v>3.2879999999999998</v>
      </c>
      <c r="AA15">
        <v>2.4489999999999998</v>
      </c>
      <c r="AB15">
        <v>1.706</v>
      </c>
      <c r="AC15">
        <v>4.0090000000000003</v>
      </c>
      <c r="AD15">
        <v>1.8260000000000001</v>
      </c>
      <c r="AE15">
        <v>1.375</v>
      </c>
      <c r="AF15">
        <v>3.8849999999999998</v>
      </c>
      <c r="AG15">
        <v>3.95</v>
      </c>
      <c r="AH15">
        <v>3.2570000000000001</v>
      </c>
      <c r="AI15">
        <v>2.46</v>
      </c>
      <c r="AJ15">
        <v>1.6020000000000001</v>
      </c>
      <c r="AK15" t="s">
        <v>60</v>
      </c>
      <c r="AL15" t="s">
        <v>60</v>
      </c>
      <c r="AM15" t="s">
        <v>60</v>
      </c>
      <c r="AN15" t="s">
        <v>60</v>
      </c>
      <c r="AO15">
        <v>2.0950000000000002</v>
      </c>
      <c r="AP15">
        <v>2.7269999999999999</v>
      </c>
      <c r="AQ15">
        <v>2.5390000000000001</v>
      </c>
      <c r="AR15" t="s">
        <v>60</v>
      </c>
      <c r="AS15" t="s">
        <v>60</v>
      </c>
      <c r="AT15" t="s">
        <v>60</v>
      </c>
      <c r="AU15" t="s">
        <v>60</v>
      </c>
      <c r="AV15">
        <v>0.10555555599999999</v>
      </c>
      <c r="AW15">
        <v>0.38611111100000001</v>
      </c>
      <c r="AX15">
        <v>0</v>
      </c>
      <c r="AY15">
        <v>7.0833332999999998E-2</v>
      </c>
      <c r="AZ15">
        <v>9.4444444000000002E-2</v>
      </c>
      <c r="BA15">
        <v>0.17222222200000001</v>
      </c>
      <c r="BB15">
        <v>0.60555555599999999</v>
      </c>
      <c r="BC15">
        <v>0.68472222199999999</v>
      </c>
      <c r="BD15">
        <v>0.66666666699999999</v>
      </c>
      <c r="BE15">
        <v>0.75416666700000001</v>
      </c>
      <c r="BF15">
        <v>6.1111111000000003E-2</v>
      </c>
      <c r="BG15">
        <v>0</v>
      </c>
      <c r="BH15">
        <v>0.71527777800000003</v>
      </c>
      <c r="BI15">
        <v>1</v>
      </c>
      <c r="BJ15">
        <v>0.97222222199999997</v>
      </c>
      <c r="BK15">
        <v>1</v>
      </c>
      <c r="BL15">
        <v>0.78472222199999997</v>
      </c>
      <c r="BM15">
        <v>0</v>
      </c>
      <c r="BN15">
        <v>1.6666667E-2</v>
      </c>
      <c r="BO15" t="s">
        <v>60</v>
      </c>
      <c r="BP15" t="s">
        <v>60</v>
      </c>
      <c r="BQ15" t="s">
        <v>60</v>
      </c>
      <c r="BR15" t="s">
        <v>60</v>
      </c>
      <c r="BS15" t="s">
        <v>60</v>
      </c>
    </row>
    <row r="16" spans="1:71" x14ac:dyDescent="0.2">
      <c r="A16">
        <v>28</v>
      </c>
      <c r="B16">
        <v>50</v>
      </c>
      <c r="C16">
        <v>6</v>
      </c>
      <c r="D16">
        <v>7.5</v>
      </c>
      <c r="E16">
        <v>21.20034991</v>
      </c>
      <c r="F16">
        <v>64</v>
      </c>
      <c r="G16">
        <v>2.8460000000000001</v>
      </c>
      <c r="H16">
        <v>3.6999999999999998E-2</v>
      </c>
      <c r="I16">
        <v>2.2530000000000001</v>
      </c>
      <c r="J16">
        <v>5.1999999999999998E-2</v>
      </c>
      <c r="K16">
        <v>2.7570000000000001</v>
      </c>
      <c r="L16">
        <v>0.46800000000000003</v>
      </c>
      <c r="M16">
        <v>5351.61</v>
      </c>
      <c r="N16">
        <v>3.6999999999999998E-2</v>
      </c>
      <c r="O16">
        <v>7703.71</v>
      </c>
      <c r="P16">
        <v>0.308</v>
      </c>
      <c r="Q16">
        <f t="shared" si="0"/>
        <v>0</v>
      </c>
      <c r="R16">
        <f t="shared" si="1"/>
        <v>2352.1000000000004</v>
      </c>
      <c r="S16">
        <f t="shared" si="2"/>
        <v>1</v>
      </c>
      <c r="T16">
        <f t="shared" si="3"/>
        <v>0</v>
      </c>
      <c r="U16">
        <v>2502</v>
      </c>
      <c r="V16">
        <v>4.9870000000000001</v>
      </c>
      <c r="W16">
        <v>1.617</v>
      </c>
      <c r="X16">
        <v>5.9660000000000002</v>
      </c>
      <c r="Y16">
        <v>2.94</v>
      </c>
      <c r="Z16">
        <v>2.9420000000000002</v>
      </c>
      <c r="AA16">
        <v>5.6769999999999996</v>
      </c>
      <c r="AB16">
        <v>2.4409999999999998</v>
      </c>
      <c r="AC16">
        <v>2.859</v>
      </c>
      <c r="AD16">
        <v>2.2170000000000001</v>
      </c>
      <c r="AE16">
        <v>2.2719999999999998</v>
      </c>
      <c r="AF16">
        <v>1.9059999999999999</v>
      </c>
      <c r="AG16">
        <v>3.222</v>
      </c>
      <c r="AH16">
        <v>2.0870000000000002</v>
      </c>
      <c r="AI16">
        <v>4.1787000000000001</v>
      </c>
      <c r="AJ16">
        <v>1.591</v>
      </c>
      <c r="AK16">
        <v>1.5820000000000001</v>
      </c>
      <c r="AL16">
        <v>2.0550000000000002</v>
      </c>
      <c r="AM16">
        <v>1.9590000000000001</v>
      </c>
      <c r="AN16">
        <v>1.8109999999999999</v>
      </c>
      <c r="AO16">
        <v>2.5760000000000001</v>
      </c>
      <c r="AP16">
        <v>4.5309999999999997</v>
      </c>
      <c r="AQ16" t="s">
        <v>60</v>
      </c>
      <c r="AR16" t="s">
        <v>60</v>
      </c>
      <c r="AS16" t="s">
        <v>60</v>
      </c>
      <c r="AT16" t="s">
        <v>60</v>
      </c>
      <c r="AU16" t="s">
        <v>60</v>
      </c>
      <c r="AV16">
        <v>0</v>
      </c>
      <c r="AW16">
        <v>0.16666666699999999</v>
      </c>
      <c r="AX16">
        <v>0.41388888899999998</v>
      </c>
      <c r="AY16">
        <v>0.365277778</v>
      </c>
      <c r="AZ16">
        <v>0.43333333299999999</v>
      </c>
      <c r="BA16">
        <v>9.5833333000000007E-2</v>
      </c>
      <c r="BB16">
        <v>0.491666667</v>
      </c>
      <c r="BC16">
        <v>0.58888888900000003</v>
      </c>
      <c r="BD16">
        <v>0.74444444399999998</v>
      </c>
      <c r="BE16">
        <v>4.4444444E-2</v>
      </c>
      <c r="BF16">
        <v>0.54305555599999999</v>
      </c>
      <c r="BG16">
        <v>0.12222222200000001</v>
      </c>
      <c r="BH16">
        <v>0</v>
      </c>
      <c r="BI16">
        <v>0</v>
      </c>
      <c r="BJ16">
        <v>0</v>
      </c>
      <c r="BK16">
        <v>0.46944444400000002</v>
      </c>
      <c r="BL16">
        <v>0.91249999999999998</v>
      </c>
      <c r="BM16">
        <v>0.94166666700000001</v>
      </c>
      <c r="BN16">
        <v>1</v>
      </c>
      <c r="BO16">
        <v>0.94444444400000005</v>
      </c>
      <c r="BP16">
        <v>1</v>
      </c>
      <c r="BQ16">
        <v>1</v>
      </c>
      <c r="BR16">
        <v>1</v>
      </c>
      <c r="BS16">
        <v>1</v>
      </c>
    </row>
    <row r="17" spans="1:71" x14ac:dyDescent="0.2">
      <c r="A17">
        <v>29</v>
      </c>
      <c r="B17">
        <v>75</v>
      </c>
      <c r="C17">
        <v>6</v>
      </c>
      <c r="D17">
        <v>8</v>
      </c>
      <c r="E17">
        <v>25.166879049999999</v>
      </c>
      <c r="F17">
        <v>147</v>
      </c>
      <c r="G17">
        <v>2.0640000000000001</v>
      </c>
      <c r="H17">
        <v>7.0000000000000007E-2</v>
      </c>
      <c r="I17">
        <v>1.7030000000000001</v>
      </c>
      <c r="J17">
        <v>8.2000000000000003E-2</v>
      </c>
      <c r="K17">
        <v>2.2930000000000001</v>
      </c>
      <c r="L17">
        <v>0.86099999999999999</v>
      </c>
      <c r="M17">
        <v>11483.91</v>
      </c>
      <c r="N17">
        <v>7.3999999999999996E-2</v>
      </c>
      <c r="O17">
        <v>15714.87</v>
      </c>
      <c r="P17">
        <v>0.39600000000000002</v>
      </c>
      <c r="Q17">
        <f t="shared" si="0"/>
        <v>0</v>
      </c>
      <c r="R17">
        <f t="shared" si="1"/>
        <v>4230.9600000000009</v>
      </c>
      <c r="S17">
        <f t="shared" si="2"/>
        <v>1</v>
      </c>
      <c r="T17">
        <f t="shared" si="3"/>
        <v>0</v>
      </c>
      <c r="U17">
        <v>3024</v>
      </c>
      <c r="V17">
        <v>3.1360000000000001</v>
      </c>
      <c r="W17">
        <v>1.95</v>
      </c>
      <c r="X17">
        <v>2.6429999999999998</v>
      </c>
      <c r="Y17">
        <v>4.2880000000000003</v>
      </c>
      <c r="Z17">
        <v>1.899</v>
      </c>
      <c r="AA17">
        <v>1.8140000000000001</v>
      </c>
      <c r="AB17">
        <v>1.7270000000000001</v>
      </c>
      <c r="AC17">
        <v>3.5219999999999998</v>
      </c>
      <c r="AD17">
        <v>5.0129999999999999</v>
      </c>
      <c r="AE17">
        <v>1.96</v>
      </c>
      <c r="AF17">
        <v>3.8140000000000001</v>
      </c>
      <c r="AG17">
        <v>2.431</v>
      </c>
      <c r="AH17">
        <v>2.0579999999999998</v>
      </c>
      <c r="AI17">
        <v>1.843</v>
      </c>
      <c r="AJ17">
        <v>2.831</v>
      </c>
      <c r="AK17">
        <v>2.0390000000000001</v>
      </c>
      <c r="AL17">
        <v>4.048</v>
      </c>
      <c r="AM17">
        <v>2.5859999999999999</v>
      </c>
      <c r="AN17">
        <v>5.8979999999999997</v>
      </c>
      <c r="AO17">
        <v>2.496</v>
      </c>
      <c r="AP17">
        <v>1.7410000000000001</v>
      </c>
      <c r="AQ17">
        <v>1.607</v>
      </c>
      <c r="AR17">
        <v>2.492</v>
      </c>
      <c r="AS17">
        <v>3.5049999999999999</v>
      </c>
      <c r="AT17">
        <v>2.4820000000000002</v>
      </c>
      <c r="AU17">
        <v>1.8520000000000001</v>
      </c>
      <c r="AV17">
        <v>0.21944444399999999</v>
      </c>
      <c r="AW17">
        <v>0.25277777800000001</v>
      </c>
      <c r="AX17">
        <v>0.44444444399999999</v>
      </c>
      <c r="AY17">
        <v>0.40555555599999998</v>
      </c>
      <c r="AZ17">
        <v>0.159722222</v>
      </c>
      <c r="BA17">
        <v>4.7222222000000001E-2</v>
      </c>
      <c r="BB17">
        <v>0.18472222199999999</v>
      </c>
      <c r="BC17">
        <v>0.10972222199999999</v>
      </c>
      <c r="BD17">
        <v>0.40694444400000002</v>
      </c>
      <c r="BE17">
        <v>0.40972222200000002</v>
      </c>
      <c r="BF17">
        <v>0.213888889</v>
      </c>
      <c r="BG17">
        <v>0.14861111099999999</v>
      </c>
      <c r="BH17">
        <v>2.0833332999999999E-2</v>
      </c>
      <c r="BI17">
        <v>0.177777778</v>
      </c>
      <c r="BJ17">
        <v>0.47499999999999998</v>
      </c>
      <c r="BK17">
        <v>0.33194444400000001</v>
      </c>
      <c r="BL17">
        <v>0.204166667</v>
      </c>
      <c r="BM17">
        <v>0.47916666699999999</v>
      </c>
      <c r="BN17">
        <v>0.53055555600000004</v>
      </c>
      <c r="BO17">
        <v>0.61805555599999995</v>
      </c>
      <c r="BP17">
        <v>0.33611111100000002</v>
      </c>
      <c r="BQ17">
        <v>0.19305555599999999</v>
      </c>
      <c r="BR17">
        <v>0.26805555599999997</v>
      </c>
      <c r="BS17">
        <v>0.47361111099999997</v>
      </c>
    </row>
    <row r="18" spans="1:71" x14ac:dyDescent="0.2">
      <c r="A18">
        <v>30</v>
      </c>
      <c r="B18">
        <v>100</v>
      </c>
      <c r="C18">
        <v>6</v>
      </c>
      <c r="D18">
        <v>9</v>
      </c>
      <c r="E18">
        <v>34.416538660000001</v>
      </c>
      <c r="F18">
        <v>45</v>
      </c>
      <c r="G18">
        <v>4.4329999999999998</v>
      </c>
      <c r="H18">
        <v>5.8999999999999997E-2</v>
      </c>
      <c r="I18">
        <v>4.673</v>
      </c>
      <c r="J18">
        <v>6.8000000000000005E-2</v>
      </c>
      <c r="K18">
        <v>3.948</v>
      </c>
      <c r="L18">
        <v>1.6479999999999999</v>
      </c>
      <c r="M18">
        <v>4057.52</v>
      </c>
      <c r="N18">
        <v>6.2E-2</v>
      </c>
      <c r="O18">
        <v>6766.61</v>
      </c>
      <c r="P18">
        <v>0.45200000000000001</v>
      </c>
      <c r="Q18">
        <f t="shared" si="0"/>
        <v>0</v>
      </c>
      <c r="R18">
        <f t="shared" si="1"/>
        <v>2709.0899999999997</v>
      </c>
      <c r="S18">
        <f t="shared" si="2"/>
        <v>1</v>
      </c>
      <c r="T18">
        <f t="shared" si="3"/>
        <v>0</v>
      </c>
      <c r="U18">
        <v>133</v>
      </c>
      <c r="V18" t="s">
        <v>60</v>
      </c>
      <c r="W18" t="s">
        <v>60</v>
      </c>
      <c r="X18">
        <v>2.8740000000000001</v>
      </c>
      <c r="Y18">
        <v>3.8140000000000001</v>
      </c>
      <c r="Z18">
        <v>3.6459999999999999</v>
      </c>
      <c r="AA18">
        <v>2.645</v>
      </c>
      <c r="AB18">
        <v>2.6560000000000001</v>
      </c>
      <c r="AC18">
        <v>2.5379999999999998</v>
      </c>
      <c r="AD18">
        <v>1.87</v>
      </c>
      <c r="AE18">
        <v>2.0449999999999999</v>
      </c>
      <c r="AF18">
        <v>1.6950000000000001</v>
      </c>
      <c r="AG18">
        <v>2.109</v>
      </c>
      <c r="AH18">
        <v>1.502</v>
      </c>
      <c r="AI18">
        <v>2.9390000000000001</v>
      </c>
      <c r="AJ18" t="s">
        <v>60</v>
      </c>
      <c r="AK18">
        <v>1.5269999999999999</v>
      </c>
      <c r="AL18" t="s">
        <v>60</v>
      </c>
      <c r="AM18" t="s">
        <v>60</v>
      </c>
      <c r="AN18" t="s">
        <v>60</v>
      </c>
      <c r="AO18">
        <v>1.756</v>
      </c>
      <c r="AP18" t="s">
        <v>60</v>
      </c>
      <c r="AQ18" t="s">
        <v>60</v>
      </c>
      <c r="AR18" t="s">
        <v>60</v>
      </c>
      <c r="AS18" t="s">
        <v>60</v>
      </c>
      <c r="AT18" t="s">
        <v>60</v>
      </c>
      <c r="AU18" t="s">
        <v>60</v>
      </c>
      <c r="AV18">
        <v>3.8888889000000003E-2</v>
      </c>
      <c r="AW18">
        <v>9.7222221999999997E-2</v>
      </c>
      <c r="AX18">
        <v>3.0555556000000001E-2</v>
      </c>
      <c r="AY18">
        <v>0.19027777800000001</v>
      </c>
      <c r="AZ18">
        <v>0.104166667</v>
      </c>
      <c r="BA18">
        <v>0.179166667</v>
      </c>
      <c r="BB18">
        <v>0.54722222200000004</v>
      </c>
      <c r="BC18">
        <v>0.28055555599999998</v>
      </c>
      <c r="BD18">
        <v>0.51111111099999995</v>
      </c>
      <c r="BE18">
        <v>0.83888888900000003</v>
      </c>
      <c r="BF18">
        <v>0.77777777800000003</v>
      </c>
      <c r="BG18">
        <v>0.81666666700000001</v>
      </c>
      <c r="BH18">
        <v>0.73611111100000004</v>
      </c>
      <c r="BI18">
        <v>0.97777777799999999</v>
      </c>
      <c r="BJ18">
        <v>0.97222222199999997</v>
      </c>
      <c r="BK18">
        <v>1</v>
      </c>
      <c r="BL18">
        <v>1</v>
      </c>
      <c r="BM18">
        <v>0.67638888900000005</v>
      </c>
      <c r="BN18">
        <v>0.93055555599999995</v>
      </c>
      <c r="BO18">
        <v>0.88749999999999996</v>
      </c>
      <c r="BP18">
        <v>0.80972222199999999</v>
      </c>
      <c r="BQ18">
        <v>1</v>
      </c>
      <c r="BR18">
        <v>1</v>
      </c>
      <c r="BS18">
        <v>1</v>
      </c>
    </row>
    <row r="19" spans="1:71" x14ac:dyDescent="0.2">
      <c r="A19">
        <v>31</v>
      </c>
      <c r="B19">
        <v>0</v>
      </c>
      <c r="C19">
        <v>7</v>
      </c>
      <c r="D19">
        <v>8</v>
      </c>
      <c r="E19">
        <v>25.166879049999999</v>
      </c>
      <c r="F19">
        <v>3</v>
      </c>
      <c r="G19">
        <v>1.4910000000000001</v>
      </c>
      <c r="H19">
        <v>0.107</v>
      </c>
      <c r="I19">
        <v>1.4319999999999999</v>
      </c>
      <c r="J19">
        <v>0.13300000000000001</v>
      </c>
      <c r="K19">
        <v>1.3939999999999999</v>
      </c>
      <c r="L19">
        <v>1.1919999999999999</v>
      </c>
      <c r="M19">
        <v>1242.72</v>
      </c>
      <c r="N19">
        <v>0.127</v>
      </c>
      <c r="O19">
        <v>1296.71</v>
      </c>
      <c r="P19">
        <v>0.33900000000000002</v>
      </c>
      <c r="Q19">
        <f t="shared" si="0"/>
        <v>0</v>
      </c>
      <c r="R19">
        <f t="shared" si="1"/>
        <v>53.990000000000009</v>
      </c>
      <c r="S19">
        <f t="shared" si="2"/>
        <v>0.99999999999811107</v>
      </c>
      <c r="T19">
        <f t="shared" si="3"/>
        <v>1.8889499939342542E-12</v>
      </c>
      <c r="U19">
        <v>131</v>
      </c>
      <c r="V19" t="s">
        <v>60</v>
      </c>
      <c r="W19" t="s">
        <v>60</v>
      </c>
      <c r="X19">
        <v>1.4370000000000001</v>
      </c>
      <c r="Y19">
        <v>1.542</v>
      </c>
      <c r="Z19">
        <v>1.5940000000000001</v>
      </c>
      <c r="AA19" t="s">
        <v>60</v>
      </c>
      <c r="AB19" t="s">
        <v>60</v>
      </c>
      <c r="AC19" t="s">
        <v>60</v>
      </c>
      <c r="AD19" t="s">
        <v>60</v>
      </c>
      <c r="AE19" t="s">
        <v>60</v>
      </c>
      <c r="AF19" t="s">
        <v>60</v>
      </c>
      <c r="AG19" t="s">
        <v>60</v>
      </c>
      <c r="AH19" t="s">
        <v>60</v>
      </c>
      <c r="AI19" t="s">
        <v>60</v>
      </c>
      <c r="AJ19" t="s">
        <v>60</v>
      </c>
      <c r="AK19" t="s">
        <v>60</v>
      </c>
      <c r="AL19" t="s">
        <v>60</v>
      </c>
      <c r="AM19" t="s">
        <v>60</v>
      </c>
      <c r="AN19" t="s">
        <v>60</v>
      </c>
      <c r="AO19" t="s">
        <v>60</v>
      </c>
      <c r="AP19" t="s">
        <v>60</v>
      </c>
      <c r="AQ19" t="s">
        <v>60</v>
      </c>
      <c r="AR19" t="s">
        <v>60</v>
      </c>
      <c r="AS19" t="s">
        <v>60</v>
      </c>
      <c r="AT19" t="s">
        <v>60</v>
      </c>
      <c r="AU19" t="s">
        <v>60</v>
      </c>
      <c r="AV19">
        <v>0.67083333300000003</v>
      </c>
      <c r="AW19">
        <v>0.7</v>
      </c>
      <c r="AX19">
        <v>0.61666666699999995</v>
      </c>
      <c r="AY19">
        <v>0.84166666700000003</v>
      </c>
      <c r="AZ19">
        <v>0.44027777800000001</v>
      </c>
      <c r="BA19" t="s">
        <v>60</v>
      </c>
      <c r="BB19" t="s">
        <v>60</v>
      </c>
      <c r="BC19" t="s">
        <v>60</v>
      </c>
      <c r="BD19" t="s">
        <v>60</v>
      </c>
      <c r="BE19" t="s">
        <v>60</v>
      </c>
      <c r="BF19" t="s">
        <v>60</v>
      </c>
      <c r="BG19" t="s">
        <v>60</v>
      </c>
      <c r="BH19" t="s">
        <v>60</v>
      </c>
      <c r="BI19" t="s">
        <v>60</v>
      </c>
      <c r="BJ19" t="s">
        <v>60</v>
      </c>
      <c r="BK19" t="s">
        <v>60</v>
      </c>
      <c r="BL19" t="s">
        <v>60</v>
      </c>
      <c r="BM19" t="s">
        <v>60</v>
      </c>
      <c r="BN19" t="s">
        <v>60</v>
      </c>
      <c r="BO19" t="s">
        <v>60</v>
      </c>
      <c r="BP19" t="s">
        <v>60</v>
      </c>
      <c r="BQ19" t="s">
        <v>60</v>
      </c>
      <c r="BR19" t="s">
        <v>60</v>
      </c>
      <c r="BS19" t="s">
        <v>60</v>
      </c>
    </row>
    <row r="20" spans="1:71" x14ac:dyDescent="0.2">
      <c r="A20">
        <v>33</v>
      </c>
      <c r="B20">
        <v>50</v>
      </c>
      <c r="C20">
        <v>7</v>
      </c>
      <c r="D20">
        <v>7.5</v>
      </c>
      <c r="E20">
        <v>21.20034991</v>
      </c>
      <c r="F20">
        <v>113</v>
      </c>
      <c r="G20">
        <v>2.6139999999999999</v>
      </c>
      <c r="H20">
        <v>9.0999999999999998E-2</v>
      </c>
      <c r="I20">
        <v>2.1680000000000001</v>
      </c>
      <c r="J20">
        <v>7.8E-2</v>
      </c>
      <c r="K20">
        <v>2.613</v>
      </c>
      <c r="L20">
        <v>1.0580000000000001</v>
      </c>
      <c r="M20">
        <v>8527.5</v>
      </c>
      <c r="N20">
        <v>9.4E-2</v>
      </c>
      <c r="O20">
        <v>10250.450000000001</v>
      </c>
      <c r="P20">
        <v>0.29499999999999998</v>
      </c>
      <c r="Q20">
        <f t="shared" si="0"/>
        <v>0</v>
      </c>
      <c r="R20">
        <f t="shared" si="1"/>
        <v>1722.9500000000007</v>
      </c>
      <c r="S20">
        <f t="shared" si="2"/>
        <v>1</v>
      </c>
      <c r="T20">
        <f t="shared" si="3"/>
        <v>0</v>
      </c>
      <c r="U20">
        <v>2129</v>
      </c>
      <c r="V20" t="s">
        <v>60</v>
      </c>
      <c r="W20" t="s">
        <v>60</v>
      </c>
      <c r="X20">
        <v>5.4279999999999999</v>
      </c>
      <c r="Y20">
        <v>2.1619999999999999</v>
      </c>
      <c r="Z20">
        <v>3.9910000000000001</v>
      </c>
      <c r="AA20">
        <v>1.855</v>
      </c>
      <c r="AB20">
        <v>2.4740000000000002</v>
      </c>
      <c r="AC20">
        <v>2.2869999999999999</v>
      </c>
      <c r="AD20">
        <v>1.8759999999999999</v>
      </c>
      <c r="AE20">
        <v>2.4060000000000001</v>
      </c>
      <c r="AF20">
        <v>1.7390000000000001</v>
      </c>
      <c r="AG20">
        <v>3.21</v>
      </c>
      <c r="AH20">
        <v>3.9020000000000001</v>
      </c>
      <c r="AI20">
        <v>2.0670000000000002</v>
      </c>
      <c r="AJ20">
        <v>2.2450000000000001</v>
      </c>
      <c r="AK20">
        <v>2.0750000000000002</v>
      </c>
      <c r="AL20">
        <v>2.109</v>
      </c>
      <c r="AM20">
        <v>2.0150000000000001</v>
      </c>
      <c r="AN20" t="s">
        <v>60</v>
      </c>
      <c r="AO20" t="s">
        <v>60</v>
      </c>
      <c r="AP20" t="s">
        <v>60</v>
      </c>
      <c r="AQ20" t="s">
        <v>60</v>
      </c>
      <c r="AR20" t="s">
        <v>60</v>
      </c>
      <c r="AS20" t="s">
        <v>60</v>
      </c>
      <c r="AT20" t="s">
        <v>60</v>
      </c>
      <c r="AU20" t="s">
        <v>60</v>
      </c>
      <c r="AV20">
        <v>0</v>
      </c>
      <c r="AW20">
        <v>0</v>
      </c>
      <c r="AX20">
        <v>0</v>
      </c>
      <c r="AY20">
        <v>0</v>
      </c>
      <c r="AZ20">
        <v>8.4722222E-2</v>
      </c>
      <c r="BA20">
        <v>9.8611111000000001E-2</v>
      </c>
      <c r="BB20">
        <v>0.35416666699999999</v>
      </c>
      <c r="BC20">
        <v>0.48611111099999998</v>
      </c>
      <c r="BD20">
        <v>0.43333333299999999</v>
      </c>
      <c r="BE20">
        <v>0.37777777800000001</v>
      </c>
      <c r="BF20">
        <v>0.177777778</v>
      </c>
      <c r="BG20">
        <v>0.63194444400000005</v>
      </c>
      <c r="BH20">
        <v>6.6666666999999999E-2</v>
      </c>
      <c r="BI20">
        <v>0.27222222200000001</v>
      </c>
      <c r="BJ20">
        <v>0.53472222199999997</v>
      </c>
      <c r="BK20">
        <v>0.88055555600000002</v>
      </c>
      <c r="BL20">
        <v>0.82361111099999995</v>
      </c>
      <c r="BM20">
        <v>1</v>
      </c>
      <c r="BN20">
        <v>1.0555555560000001</v>
      </c>
      <c r="BO20">
        <v>0.94444444400000005</v>
      </c>
      <c r="BP20">
        <v>1</v>
      </c>
      <c r="BQ20">
        <v>1</v>
      </c>
      <c r="BR20">
        <v>1</v>
      </c>
      <c r="BS20">
        <v>1</v>
      </c>
    </row>
    <row r="21" spans="1:71" x14ac:dyDescent="0.2">
      <c r="A21">
        <v>34</v>
      </c>
      <c r="B21">
        <v>75</v>
      </c>
      <c r="C21">
        <v>7</v>
      </c>
      <c r="D21">
        <v>9</v>
      </c>
      <c r="E21">
        <v>34.416538660000001</v>
      </c>
      <c r="F21">
        <v>132</v>
      </c>
      <c r="G21">
        <v>2.6389999999999998</v>
      </c>
      <c r="H21">
        <v>8.8999999999999996E-2</v>
      </c>
      <c r="I21">
        <v>1.5669999999999999</v>
      </c>
      <c r="J21">
        <v>6.2E-2</v>
      </c>
      <c r="K21">
        <v>2.5289999999999999</v>
      </c>
      <c r="L21">
        <v>1.5229999999999999</v>
      </c>
      <c r="M21">
        <v>7533.51</v>
      </c>
      <c r="N21">
        <v>9.4E-2</v>
      </c>
      <c r="O21">
        <v>9818.0300000000007</v>
      </c>
      <c r="P21">
        <v>0.41199999999999998</v>
      </c>
      <c r="Q21">
        <f t="shared" si="0"/>
        <v>0</v>
      </c>
      <c r="R21">
        <f t="shared" si="1"/>
        <v>2284.5200000000004</v>
      </c>
      <c r="S21">
        <f t="shared" si="2"/>
        <v>1</v>
      </c>
      <c r="T21">
        <f t="shared" si="3"/>
        <v>0</v>
      </c>
      <c r="U21">
        <v>1567</v>
      </c>
      <c r="V21">
        <v>3.173</v>
      </c>
      <c r="W21">
        <v>1.42</v>
      </c>
      <c r="X21">
        <v>3.5219999999999998</v>
      </c>
      <c r="Y21">
        <v>1.76</v>
      </c>
      <c r="Z21">
        <v>1.6539999999999999</v>
      </c>
      <c r="AA21">
        <v>1.925</v>
      </c>
      <c r="AB21">
        <v>3.14</v>
      </c>
      <c r="AC21">
        <v>1.583</v>
      </c>
      <c r="AD21">
        <v>6.8360000000000003</v>
      </c>
      <c r="AE21">
        <v>3.383</v>
      </c>
      <c r="AF21">
        <v>2.6560000000000001</v>
      </c>
      <c r="AG21">
        <v>3.84</v>
      </c>
      <c r="AH21">
        <v>4.3070000000000004</v>
      </c>
      <c r="AI21">
        <v>1.5549999999999999</v>
      </c>
      <c r="AJ21">
        <v>1.53</v>
      </c>
      <c r="AK21" t="s">
        <v>60</v>
      </c>
      <c r="AL21" t="s">
        <v>60</v>
      </c>
      <c r="AM21">
        <v>2.1520000000000001</v>
      </c>
      <c r="AN21" t="s">
        <v>60</v>
      </c>
      <c r="AO21" t="s">
        <v>60</v>
      </c>
      <c r="AP21" t="s">
        <v>60</v>
      </c>
      <c r="AQ21" t="s">
        <v>60</v>
      </c>
      <c r="AR21">
        <v>6.3849999999999998</v>
      </c>
      <c r="AS21" t="s">
        <v>60</v>
      </c>
      <c r="AT21" t="s">
        <v>60</v>
      </c>
      <c r="AU21" t="s">
        <v>60</v>
      </c>
      <c r="AV21">
        <v>0</v>
      </c>
      <c r="AW21">
        <v>3.1944444000000002E-2</v>
      </c>
      <c r="AX21">
        <v>8.8888888999999999E-2</v>
      </c>
      <c r="AY21">
        <v>5.2777777999999997E-2</v>
      </c>
      <c r="AZ21">
        <v>0.33750000000000002</v>
      </c>
      <c r="BA21">
        <v>0.36249999999999999</v>
      </c>
      <c r="BB21">
        <v>0.47777777799999999</v>
      </c>
      <c r="BC21">
        <v>0.4</v>
      </c>
      <c r="BD21">
        <v>0.222222222</v>
      </c>
      <c r="BE21">
        <v>0.42083333299999998</v>
      </c>
      <c r="BF21">
        <v>9.4444444000000002E-2</v>
      </c>
      <c r="BG21">
        <v>0.45277777800000002</v>
      </c>
      <c r="BH21">
        <v>0.561111111</v>
      </c>
      <c r="BI21">
        <v>9.3055555999999998E-2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0.13055555599999999</v>
      </c>
      <c r="BP21">
        <v>0.83611111100000002</v>
      </c>
      <c r="BQ21">
        <v>0.84583333299999997</v>
      </c>
      <c r="BR21">
        <v>1</v>
      </c>
      <c r="BS21">
        <v>1</v>
      </c>
    </row>
    <row r="22" spans="1:71" x14ac:dyDescent="0.2">
      <c r="A22">
        <v>36</v>
      </c>
      <c r="B22">
        <v>0</v>
      </c>
      <c r="C22">
        <v>8</v>
      </c>
      <c r="D22">
        <v>7</v>
      </c>
      <c r="E22">
        <v>17.648823620000002</v>
      </c>
      <c r="F22">
        <v>4</v>
      </c>
      <c r="G22">
        <v>1.766</v>
      </c>
      <c r="H22">
        <v>0.04</v>
      </c>
      <c r="I22">
        <v>1.5509999999999999</v>
      </c>
      <c r="J22">
        <v>4.8000000000000001E-2</v>
      </c>
      <c r="K22">
        <v>1.762</v>
      </c>
      <c r="L22">
        <v>0.88800000000000001</v>
      </c>
      <c r="M22">
        <v>1793.27</v>
      </c>
      <c r="N22">
        <v>4.1000000000000002E-2</v>
      </c>
      <c r="O22">
        <v>2228.66</v>
      </c>
      <c r="P22">
        <v>0.42599999999999999</v>
      </c>
      <c r="Q22">
        <f t="shared" si="0"/>
        <v>0</v>
      </c>
      <c r="R22">
        <f t="shared" si="1"/>
        <v>435.38999999999987</v>
      </c>
      <c r="S22">
        <f t="shared" si="2"/>
        <v>1</v>
      </c>
      <c r="T22">
        <f t="shared" si="3"/>
        <v>2.8593200003154592E-95</v>
      </c>
      <c r="U22">
        <v>304</v>
      </c>
      <c r="V22" t="s">
        <v>60</v>
      </c>
      <c r="W22" t="s">
        <v>60</v>
      </c>
      <c r="X22" t="s">
        <v>60</v>
      </c>
      <c r="Y22" t="s">
        <v>60</v>
      </c>
      <c r="Z22">
        <v>1.7070000000000001</v>
      </c>
      <c r="AA22">
        <v>2.0630000000000002</v>
      </c>
      <c r="AB22" t="s">
        <v>60</v>
      </c>
      <c r="AC22">
        <v>1.651</v>
      </c>
      <c r="AD22" t="s">
        <v>60</v>
      </c>
      <c r="AE22" t="s">
        <v>60</v>
      </c>
      <c r="AF22" t="s">
        <v>60</v>
      </c>
      <c r="AG22" t="s">
        <v>60</v>
      </c>
      <c r="AH22">
        <v>1.841</v>
      </c>
      <c r="AI22" t="s">
        <v>60</v>
      </c>
      <c r="AJ22" t="s">
        <v>60</v>
      </c>
      <c r="AK22" t="s">
        <v>60</v>
      </c>
      <c r="AL22" t="s">
        <v>60</v>
      </c>
      <c r="AM22" t="s">
        <v>60</v>
      </c>
      <c r="AN22" t="s">
        <v>60</v>
      </c>
      <c r="AO22" t="s">
        <v>60</v>
      </c>
      <c r="AP22">
        <v>1.5720000000000001</v>
      </c>
      <c r="AQ22" t="s">
        <v>60</v>
      </c>
      <c r="AR22" t="s">
        <v>60</v>
      </c>
      <c r="AS22" t="s">
        <v>60</v>
      </c>
      <c r="AT22" t="s">
        <v>60</v>
      </c>
      <c r="AU22" t="s">
        <v>60</v>
      </c>
      <c r="AV22">
        <v>0.36111111099999998</v>
      </c>
      <c r="AW22">
        <v>0.79583333300000003</v>
      </c>
      <c r="AX22">
        <v>0.69444444400000005</v>
      </c>
      <c r="AY22">
        <v>0.96527777800000003</v>
      </c>
      <c r="AZ22">
        <v>0.96250000000000002</v>
      </c>
      <c r="BA22">
        <v>0.70555555599999997</v>
      </c>
      <c r="BB22">
        <v>0.88194444400000005</v>
      </c>
      <c r="BC22">
        <v>1</v>
      </c>
      <c r="BD22">
        <v>1</v>
      </c>
      <c r="BE22">
        <v>0.97916666699999999</v>
      </c>
      <c r="BF22">
        <v>0.91527777799999999</v>
      </c>
      <c r="BG22">
        <v>1</v>
      </c>
      <c r="BH22">
        <v>1</v>
      </c>
      <c r="BI22">
        <v>1</v>
      </c>
      <c r="BJ22">
        <v>0.94166666700000001</v>
      </c>
      <c r="BK22">
        <v>1</v>
      </c>
      <c r="BL22">
        <v>1</v>
      </c>
      <c r="BM22">
        <v>1</v>
      </c>
      <c r="BN22">
        <v>0.48333333299999998</v>
      </c>
      <c r="BO22">
        <v>0.78055555600000004</v>
      </c>
      <c r="BP22">
        <v>1</v>
      </c>
      <c r="BQ22">
        <v>1</v>
      </c>
      <c r="BR22">
        <v>1</v>
      </c>
      <c r="BS22">
        <v>1</v>
      </c>
    </row>
    <row r="23" spans="1:71" x14ac:dyDescent="0.2">
      <c r="A23">
        <v>37</v>
      </c>
      <c r="B23">
        <v>25</v>
      </c>
      <c r="C23">
        <v>8</v>
      </c>
      <c r="D23">
        <v>7.5</v>
      </c>
      <c r="E23">
        <v>21.20034991</v>
      </c>
      <c r="F23">
        <v>46</v>
      </c>
      <c r="G23">
        <v>2.4329999999999998</v>
      </c>
      <c r="H23">
        <v>7.6999999999999999E-2</v>
      </c>
      <c r="I23">
        <v>3.8530000000000002</v>
      </c>
      <c r="J23">
        <v>7.0000000000000007E-2</v>
      </c>
      <c r="K23">
        <v>2.2709999999999999</v>
      </c>
      <c r="L23">
        <v>1.1519999999999999</v>
      </c>
      <c r="M23">
        <v>8566.5</v>
      </c>
      <c r="N23">
        <v>8.3000000000000004E-2</v>
      </c>
      <c r="O23">
        <v>10092.85</v>
      </c>
      <c r="P23">
        <v>0.32200000000000001</v>
      </c>
      <c r="Q23">
        <f t="shared" si="0"/>
        <v>0</v>
      </c>
      <c r="R23">
        <f t="shared" si="1"/>
        <v>1526.3500000000004</v>
      </c>
      <c r="S23">
        <f t="shared" si="2"/>
        <v>1</v>
      </c>
      <c r="T23">
        <f t="shared" si="3"/>
        <v>0</v>
      </c>
      <c r="U23">
        <v>1802</v>
      </c>
      <c r="V23">
        <v>4.6379999999999999</v>
      </c>
      <c r="W23">
        <v>1.905</v>
      </c>
      <c r="X23">
        <v>4.4089999999999998</v>
      </c>
      <c r="Y23">
        <v>3.0939999999999999</v>
      </c>
      <c r="Z23">
        <v>1.5680000000000001</v>
      </c>
      <c r="AA23">
        <v>2.6709999999999998</v>
      </c>
      <c r="AB23">
        <v>4.04</v>
      </c>
      <c r="AC23">
        <v>1.665</v>
      </c>
      <c r="AD23">
        <v>2.718</v>
      </c>
      <c r="AE23">
        <v>1.897</v>
      </c>
      <c r="AF23">
        <v>2.2730000000000001</v>
      </c>
      <c r="AG23">
        <v>1.6040000000000001</v>
      </c>
      <c r="AH23">
        <v>2.419</v>
      </c>
      <c r="AI23">
        <v>2.798</v>
      </c>
      <c r="AJ23">
        <v>1.7250000000000001</v>
      </c>
      <c r="AK23">
        <v>1.5229999999999999</v>
      </c>
      <c r="AL23" t="s">
        <v>60</v>
      </c>
      <c r="AM23" t="s">
        <v>60</v>
      </c>
      <c r="AN23" t="s">
        <v>60</v>
      </c>
      <c r="AO23" t="s">
        <v>60</v>
      </c>
      <c r="AP23" t="s">
        <v>60</v>
      </c>
      <c r="AQ23" t="s">
        <v>60</v>
      </c>
      <c r="AR23" t="s">
        <v>60</v>
      </c>
      <c r="AS23" t="s">
        <v>60</v>
      </c>
      <c r="AT23" t="s">
        <v>60</v>
      </c>
      <c r="AU23" t="s">
        <v>60</v>
      </c>
      <c r="AV23">
        <v>0</v>
      </c>
      <c r="AW23">
        <v>0.10555555599999999</v>
      </c>
      <c r="AX23">
        <v>0.13750000000000001</v>
      </c>
      <c r="AY23">
        <v>0.26944444400000001</v>
      </c>
      <c r="AZ23">
        <v>0</v>
      </c>
      <c r="BA23">
        <v>0.22916666699999999</v>
      </c>
      <c r="BB23">
        <v>1.6666667E-2</v>
      </c>
      <c r="BC23">
        <v>3.1944444000000002E-2</v>
      </c>
      <c r="BD23">
        <v>0.17638888899999999</v>
      </c>
      <c r="BE23">
        <v>6.3888889000000004E-2</v>
      </c>
      <c r="BF23">
        <v>0.53749999999999998</v>
      </c>
      <c r="BG23">
        <v>0.17638888899999999</v>
      </c>
      <c r="BH23">
        <v>0.58611111100000002</v>
      </c>
      <c r="BI23">
        <v>0.44305555600000002</v>
      </c>
      <c r="BJ23">
        <v>0.95277777799999996</v>
      </c>
      <c r="BK23">
        <v>1</v>
      </c>
      <c r="BL23">
        <v>1</v>
      </c>
      <c r="BM23">
        <v>1</v>
      </c>
      <c r="BN23">
        <v>1.0555555560000001</v>
      </c>
      <c r="BO23">
        <v>0.94444444400000005</v>
      </c>
      <c r="BP23">
        <v>0.96944444399999996</v>
      </c>
      <c r="BQ23">
        <v>0.93333333299999999</v>
      </c>
      <c r="BR23">
        <v>1</v>
      </c>
      <c r="BS23">
        <v>1</v>
      </c>
    </row>
    <row r="24" spans="1:71" x14ac:dyDescent="0.2">
      <c r="A24">
        <v>38</v>
      </c>
      <c r="B24">
        <v>50</v>
      </c>
      <c r="C24">
        <v>8</v>
      </c>
      <c r="D24">
        <v>8</v>
      </c>
      <c r="E24">
        <v>25.166879049999999</v>
      </c>
      <c r="F24">
        <v>117</v>
      </c>
      <c r="G24">
        <v>2.556</v>
      </c>
      <c r="H24">
        <v>0.09</v>
      </c>
      <c r="I24">
        <v>2.5110000000000001</v>
      </c>
      <c r="J24">
        <v>5.3999999999999999E-2</v>
      </c>
      <c r="K24">
        <v>2.524</v>
      </c>
      <c r="L24">
        <v>0.83099999999999996</v>
      </c>
      <c r="M24">
        <v>6122.74</v>
      </c>
      <c r="N24">
        <v>9.1999999999999998E-2</v>
      </c>
      <c r="O24">
        <v>6892.18</v>
      </c>
      <c r="P24">
        <v>0.20799999999999999</v>
      </c>
      <c r="Q24">
        <f t="shared" si="0"/>
        <v>0</v>
      </c>
      <c r="R24">
        <f t="shared" si="1"/>
        <v>769.44000000000051</v>
      </c>
      <c r="S24">
        <f t="shared" si="2"/>
        <v>1</v>
      </c>
      <c r="T24">
        <f t="shared" si="3"/>
        <v>8.2837488285048737E-168</v>
      </c>
      <c r="U24">
        <v>1682</v>
      </c>
      <c r="V24">
        <v>4.5609999999999999</v>
      </c>
      <c r="W24">
        <v>2.3570000000000002</v>
      </c>
      <c r="X24">
        <v>4.5999999999999996</v>
      </c>
      <c r="Y24">
        <v>3.9590000000000001</v>
      </c>
      <c r="Z24">
        <v>2.3090000000000002</v>
      </c>
      <c r="AA24">
        <v>3.601</v>
      </c>
      <c r="AB24">
        <v>2.0859999999999999</v>
      </c>
      <c r="AC24">
        <v>4.8860000000000001</v>
      </c>
      <c r="AD24">
        <v>3.6579999999999999</v>
      </c>
      <c r="AE24">
        <v>1.85</v>
      </c>
      <c r="AF24">
        <v>4.2009999999999996</v>
      </c>
      <c r="AG24">
        <v>3.82</v>
      </c>
      <c r="AH24">
        <v>3.9769999999999999</v>
      </c>
      <c r="AI24">
        <v>2.0169999999999999</v>
      </c>
      <c r="AJ24">
        <v>1.6910000000000001</v>
      </c>
      <c r="AK24">
        <v>1.7649999999999999</v>
      </c>
      <c r="AL24" t="s">
        <v>60</v>
      </c>
      <c r="AM24" t="s">
        <v>60</v>
      </c>
      <c r="AN24" t="s">
        <v>60</v>
      </c>
      <c r="AO24">
        <v>2.0710000000000002</v>
      </c>
      <c r="AP24">
        <v>1.974</v>
      </c>
      <c r="AQ24" t="s">
        <v>60</v>
      </c>
      <c r="AR24" t="s">
        <v>60</v>
      </c>
      <c r="AS24" t="s">
        <v>60</v>
      </c>
      <c r="AT24" t="s">
        <v>60</v>
      </c>
      <c r="AU24" t="s">
        <v>60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0.11388888899999999</v>
      </c>
      <c r="BC24">
        <v>0.2</v>
      </c>
      <c r="BD24">
        <v>0</v>
      </c>
      <c r="BE24">
        <v>0</v>
      </c>
      <c r="BF24">
        <v>0</v>
      </c>
      <c r="BG24">
        <v>0</v>
      </c>
      <c r="BH24">
        <v>0.24722222199999999</v>
      </c>
      <c r="BI24">
        <v>0.99444444399999998</v>
      </c>
      <c r="BJ24">
        <v>0.97222222199999997</v>
      </c>
      <c r="BK24">
        <v>1</v>
      </c>
      <c r="BL24">
        <v>0.77843872000000003</v>
      </c>
      <c r="BM24">
        <v>0.88749999999999996</v>
      </c>
      <c r="BN24">
        <v>0.60694444400000003</v>
      </c>
      <c r="BO24">
        <v>0.94444444400000005</v>
      </c>
      <c r="BP24">
        <v>1</v>
      </c>
      <c r="BQ24">
        <v>1</v>
      </c>
      <c r="BR24">
        <v>1</v>
      </c>
      <c r="BS24">
        <v>1</v>
      </c>
    </row>
    <row r="25" spans="1:71" x14ac:dyDescent="0.2">
      <c r="A25">
        <v>39</v>
      </c>
      <c r="B25">
        <v>75</v>
      </c>
      <c r="C25">
        <v>8</v>
      </c>
      <c r="D25">
        <v>7.5</v>
      </c>
      <c r="E25">
        <v>21.20034991</v>
      </c>
      <c r="F25">
        <v>114</v>
      </c>
      <c r="G25">
        <v>2.9319999999999999</v>
      </c>
      <c r="H25">
        <v>0.10199999999999999</v>
      </c>
      <c r="I25">
        <v>3.1339999999999999</v>
      </c>
      <c r="J25">
        <v>5.7000000000000002E-2</v>
      </c>
      <c r="K25">
        <v>2.9609999999999999</v>
      </c>
      <c r="L25">
        <v>1.2709999999999999</v>
      </c>
      <c r="M25">
        <v>3760.89</v>
      </c>
      <c r="N25">
        <v>0.107</v>
      </c>
      <c r="O25">
        <v>4545.2700000000004</v>
      </c>
      <c r="P25">
        <v>0.27400000000000002</v>
      </c>
      <c r="Q25">
        <f t="shared" si="0"/>
        <v>0</v>
      </c>
      <c r="R25">
        <f t="shared" si="1"/>
        <v>784.38000000000056</v>
      </c>
      <c r="S25">
        <f t="shared" si="2"/>
        <v>1</v>
      </c>
      <c r="T25">
        <f t="shared" si="3"/>
        <v>4.7211428615919672E-171</v>
      </c>
      <c r="U25">
        <v>952</v>
      </c>
      <c r="V25">
        <v>2.4609999999999999</v>
      </c>
      <c r="W25">
        <v>2.6080000000000001</v>
      </c>
      <c r="X25">
        <v>3.6539999999999999</v>
      </c>
      <c r="Y25">
        <v>2.1539999999999999</v>
      </c>
      <c r="Z25">
        <v>3.7349999999999999</v>
      </c>
      <c r="AA25">
        <v>2.0219999999999998</v>
      </c>
      <c r="AB25">
        <v>3.407</v>
      </c>
      <c r="AC25">
        <v>1.4890000000000001</v>
      </c>
      <c r="AD25">
        <v>3.694</v>
      </c>
      <c r="AE25">
        <v>2.61</v>
      </c>
      <c r="AF25" t="s">
        <v>60</v>
      </c>
      <c r="AG25" t="s">
        <v>60</v>
      </c>
      <c r="AH25" t="s">
        <v>60</v>
      </c>
      <c r="AI25" t="s">
        <v>60</v>
      </c>
      <c r="AJ25" t="s">
        <v>60</v>
      </c>
      <c r="AK25" t="s">
        <v>60</v>
      </c>
      <c r="AL25" t="s">
        <v>60</v>
      </c>
      <c r="AM25" t="s">
        <v>60</v>
      </c>
      <c r="AN25" t="s">
        <v>60</v>
      </c>
      <c r="AO25" t="s">
        <v>60</v>
      </c>
      <c r="AP25" t="s">
        <v>60</v>
      </c>
      <c r="AQ25" t="s">
        <v>60</v>
      </c>
      <c r="AR25" t="s">
        <v>60</v>
      </c>
      <c r="AS25" t="s">
        <v>60</v>
      </c>
      <c r="AT25" t="s">
        <v>60</v>
      </c>
      <c r="AU25" t="s">
        <v>60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0.18055555600000001</v>
      </c>
      <c r="BB25">
        <v>0.41666666699999999</v>
      </c>
      <c r="BC25">
        <v>0.44166666700000001</v>
      </c>
      <c r="BD25">
        <v>0.88194444400000005</v>
      </c>
      <c r="BE25">
        <v>1</v>
      </c>
      <c r="BF25">
        <v>1</v>
      </c>
      <c r="BG25">
        <v>0.59583333299999997</v>
      </c>
      <c r="BH25">
        <v>0.85972222200000004</v>
      </c>
      <c r="BI25">
        <v>1</v>
      </c>
      <c r="BJ25">
        <v>0.97222222199999997</v>
      </c>
      <c r="BK25">
        <v>1</v>
      </c>
      <c r="BL25">
        <v>1</v>
      </c>
      <c r="BM25">
        <v>1</v>
      </c>
      <c r="BN25">
        <v>1.051388889</v>
      </c>
      <c r="BO25">
        <v>0.79861111100000004</v>
      </c>
      <c r="BP25">
        <v>0.98750000000000004</v>
      </c>
      <c r="BQ25">
        <v>1</v>
      </c>
      <c r="BR25">
        <v>1</v>
      </c>
      <c r="BS25">
        <v>1</v>
      </c>
    </row>
    <row r="26" spans="1:71" x14ac:dyDescent="0.2">
      <c r="A26">
        <v>40</v>
      </c>
      <c r="B26">
        <v>100</v>
      </c>
      <c r="C26">
        <v>8</v>
      </c>
      <c r="D26">
        <v>6.5</v>
      </c>
      <c r="E26">
        <v>14.493890199999999</v>
      </c>
      <c r="F26">
        <v>64</v>
      </c>
      <c r="G26">
        <v>5.2370000000000001</v>
      </c>
      <c r="H26">
        <v>0.1</v>
      </c>
      <c r="I26">
        <v>3.9279999999999999</v>
      </c>
      <c r="J26">
        <v>0.10199999999999999</v>
      </c>
      <c r="K26">
        <v>4.6639999999999997</v>
      </c>
      <c r="L26">
        <v>1.5069999999999999</v>
      </c>
      <c r="M26">
        <v>8745.8700000000008</v>
      </c>
      <c r="N26">
        <v>9.9000000000000005E-2</v>
      </c>
      <c r="O26">
        <v>10175.129999999999</v>
      </c>
      <c r="P26">
        <v>0.245</v>
      </c>
      <c r="Q26">
        <f t="shared" si="0"/>
        <v>0</v>
      </c>
      <c r="R26">
        <f t="shared" si="1"/>
        <v>1429.2599999999984</v>
      </c>
      <c r="S26">
        <f t="shared" si="2"/>
        <v>1</v>
      </c>
      <c r="T26">
        <f t="shared" si="3"/>
        <v>0</v>
      </c>
      <c r="U26">
        <v>2899</v>
      </c>
      <c r="V26" t="s">
        <v>60</v>
      </c>
      <c r="W26" t="s">
        <v>60</v>
      </c>
      <c r="X26">
        <v>3.9860000000000002</v>
      </c>
      <c r="Y26">
        <v>2.593</v>
      </c>
      <c r="Z26">
        <v>2.984</v>
      </c>
      <c r="AA26">
        <v>2.2570000000000001</v>
      </c>
      <c r="AB26">
        <v>2.7240000000000002</v>
      </c>
      <c r="AC26">
        <v>2.0590000000000002</v>
      </c>
      <c r="AD26">
        <v>2.3820000000000001</v>
      </c>
      <c r="AE26">
        <v>3</v>
      </c>
      <c r="AF26">
        <v>2.68</v>
      </c>
      <c r="AG26">
        <v>2.1509999999999998</v>
      </c>
      <c r="AH26">
        <v>1.7010000000000001</v>
      </c>
      <c r="AI26">
        <v>2.2450000000000001</v>
      </c>
      <c r="AJ26">
        <v>2.3069999999999999</v>
      </c>
      <c r="AK26" t="s">
        <v>60</v>
      </c>
      <c r="AL26" t="s">
        <v>60</v>
      </c>
      <c r="AM26" t="s">
        <v>60</v>
      </c>
      <c r="AN26" t="s">
        <v>60</v>
      </c>
      <c r="AO26">
        <v>3.7330000000000001</v>
      </c>
      <c r="AP26">
        <v>2.923</v>
      </c>
      <c r="AQ26" t="s">
        <v>60</v>
      </c>
      <c r="AR26" t="s">
        <v>60</v>
      </c>
      <c r="AS26" t="s">
        <v>60</v>
      </c>
      <c r="AT26">
        <v>2.7509999999999999</v>
      </c>
      <c r="AU26">
        <v>3.988</v>
      </c>
      <c r="AV26">
        <v>1.6666667E-2</v>
      </c>
      <c r="AW26">
        <v>0</v>
      </c>
      <c r="AX26">
        <v>0</v>
      </c>
      <c r="AY26">
        <v>6.5277777999999995E-2</v>
      </c>
      <c r="AZ26">
        <v>0.19305555599999999</v>
      </c>
      <c r="BA26">
        <v>0.12222222200000001</v>
      </c>
      <c r="BB26">
        <v>0</v>
      </c>
      <c r="BC26">
        <v>0.28888888899999998</v>
      </c>
      <c r="BD26">
        <v>0</v>
      </c>
      <c r="BE26">
        <v>0</v>
      </c>
      <c r="BF26">
        <v>0.55138888900000005</v>
      </c>
      <c r="BG26">
        <v>0.55000000000000004</v>
      </c>
      <c r="BH26">
        <v>0.34861111099999997</v>
      </c>
      <c r="BI26">
        <v>1</v>
      </c>
      <c r="BJ26">
        <v>0.97222222199999997</v>
      </c>
      <c r="BK26">
        <v>1</v>
      </c>
      <c r="BL26">
        <v>1</v>
      </c>
      <c r="BM26">
        <v>0.53611111099999997</v>
      </c>
      <c r="BN26">
        <v>0.45694444400000001</v>
      </c>
      <c r="BO26">
        <v>0.94444444400000005</v>
      </c>
      <c r="BP26">
        <v>1</v>
      </c>
      <c r="BQ26">
        <v>1</v>
      </c>
      <c r="BR26">
        <v>0.108333333</v>
      </c>
      <c r="BS26">
        <v>0.61388888900000005</v>
      </c>
    </row>
    <row r="27" spans="1:71" x14ac:dyDescent="0.2">
      <c r="A27">
        <v>42</v>
      </c>
      <c r="B27">
        <v>25</v>
      </c>
      <c r="C27">
        <v>9</v>
      </c>
      <c r="D27">
        <v>7.5</v>
      </c>
      <c r="E27">
        <v>21.20034991</v>
      </c>
      <c r="F27">
        <v>42</v>
      </c>
      <c r="G27">
        <v>2.391</v>
      </c>
      <c r="H27">
        <v>7.9000000000000001E-2</v>
      </c>
      <c r="I27">
        <v>2.1160000000000001</v>
      </c>
      <c r="J27">
        <v>8.5999999999999993E-2</v>
      </c>
      <c r="K27">
        <v>2.2469999999999999</v>
      </c>
      <c r="L27">
        <v>1.02</v>
      </c>
      <c r="M27">
        <v>6620.63</v>
      </c>
      <c r="N27">
        <v>8.4000000000000005E-2</v>
      </c>
      <c r="O27">
        <v>9730.85</v>
      </c>
      <c r="P27">
        <v>0.48199999999999998</v>
      </c>
      <c r="Q27">
        <f t="shared" si="0"/>
        <v>0</v>
      </c>
      <c r="R27">
        <f t="shared" si="1"/>
        <v>3110.2200000000003</v>
      </c>
      <c r="S27">
        <f t="shared" si="2"/>
        <v>1</v>
      </c>
      <c r="T27">
        <f t="shared" si="3"/>
        <v>0</v>
      </c>
      <c r="U27">
        <v>1467</v>
      </c>
      <c r="V27">
        <v>3.4380000000000002</v>
      </c>
      <c r="W27">
        <v>1.6890000000000001</v>
      </c>
      <c r="X27">
        <v>3.2290000000000001</v>
      </c>
      <c r="Y27">
        <v>3.319</v>
      </c>
      <c r="Z27">
        <v>2</v>
      </c>
      <c r="AA27">
        <v>1.6819999999999999</v>
      </c>
      <c r="AB27">
        <v>1.3540000000000001</v>
      </c>
      <c r="AC27">
        <v>4.2969999999999997</v>
      </c>
      <c r="AD27" t="s">
        <v>60</v>
      </c>
      <c r="AE27" t="s">
        <v>60</v>
      </c>
      <c r="AF27">
        <v>4.0910000000000002</v>
      </c>
      <c r="AG27" t="s">
        <v>60</v>
      </c>
      <c r="AH27" t="s">
        <v>60</v>
      </c>
      <c r="AI27" t="s">
        <v>60</v>
      </c>
      <c r="AJ27" t="s">
        <v>60</v>
      </c>
      <c r="AK27" t="s">
        <v>60</v>
      </c>
      <c r="AL27" t="s">
        <v>60</v>
      </c>
      <c r="AM27" t="s">
        <v>60</v>
      </c>
      <c r="AN27" t="s">
        <v>60</v>
      </c>
      <c r="AO27">
        <v>2.96</v>
      </c>
      <c r="AP27">
        <v>3.0179999999999998</v>
      </c>
      <c r="AQ27">
        <v>2.8490000000000002</v>
      </c>
      <c r="AR27">
        <v>6.4470000000000001</v>
      </c>
      <c r="AS27">
        <v>2.448</v>
      </c>
      <c r="AT27">
        <v>1.5209999999999999</v>
      </c>
      <c r="AU27">
        <v>1.742</v>
      </c>
      <c r="AV27">
        <v>0</v>
      </c>
      <c r="AW27">
        <v>0</v>
      </c>
      <c r="AX27">
        <v>4.3055556000000002E-2</v>
      </c>
      <c r="AY27">
        <v>0.64027777799999996</v>
      </c>
      <c r="AZ27">
        <v>0.751388889</v>
      </c>
      <c r="BA27">
        <v>0.76666666699999997</v>
      </c>
      <c r="BB27">
        <v>0.89722222200000001</v>
      </c>
      <c r="BC27">
        <v>0.92500000000000004</v>
      </c>
      <c r="BD27">
        <v>0.8</v>
      </c>
      <c r="BE27">
        <v>0.89722222200000001</v>
      </c>
      <c r="BF27">
        <v>0.82499999999999996</v>
      </c>
      <c r="BG27">
        <v>0.99583333299999999</v>
      </c>
      <c r="BH27">
        <v>1</v>
      </c>
      <c r="BI27">
        <v>1</v>
      </c>
      <c r="BJ27">
        <v>0.97222222199999997</v>
      </c>
      <c r="BK27">
        <v>1</v>
      </c>
      <c r="BL27">
        <v>1</v>
      </c>
      <c r="BM27">
        <v>0.16527777799999999</v>
      </c>
      <c r="BN27">
        <v>0.52361111100000002</v>
      </c>
      <c r="BO27">
        <v>8.8888888999999999E-2</v>
      </c>
      <c r="BP27">
        <v>2.2222222E-2</v>
      </c>
      <c r="BQ27">
        <v>0.26527777800000002</v>
      </c>
      <c r="BR27">
        <v>0.53611111099999997</v>
      </c>
      <c r="BS27">
        <v>0.57083333300000005</v>
      </c>
    </row>
    <row r="28" spans="1:71" x14ac:dyDescent="0.2">
      <c r="A28">
        <v>43</v>
      </c>
      <c r="B28">
        <v>50</v>
      </c>
      <c r="C28">
        <v>9</v>
      </c>
      <c r="D28">
        <v>6</v>
      </c>
      <c r="E28">
        <v>11.716682710000001</v>
      </c>
      <c r="F28">
        <v>121</v>
      </c>
      <c r="G28">
        <v>2.71</v>
      </c>
      <c r="H28">
        <v>7.2999999999999995E-2</v>
      </c>
      <c r="I28">
        <v>2.5680000000000001</v>
      </c>
      <c r="J28">
        <v>8.2000000000000003E-2</v>
      </c>
      <c r="K28">
        <v>2.6360000000000001</v>
      </c>
      <c r="L28">
        <v>0.77800000000000002</v>
      </c>
      <c r="M28">
        <v>6725.67</v>
      </c>
      <c r="N28">
        <v>7.4999999999999997E-2</v>
      </c>
      <c r="O28">
        <v>10748.57</v>
      </c>
      <c r="P28">
        <v>0.47599999999999998</v>
      </c>
      <c r="Q28">
        <f t="shared" si="0"/>
        <v>0</v>
      </c>
      <c r="R28">
        <f t="shared" si="1"/>
        <v>4022.8999999999996</v>
      </c>
      <c r="S28">
        <f t="shared" si="2"/>
        <v>1</v>
      </c>
      <c r="T28">
        <f t="shared" si="3"/>
        <v>0</v>
      </c>
      <c r="U28">
        <v>1954</v>
      </c>
      <c r="V28">
        <v>3.0979999999999999</v>
      </c>
      <c r="W28">
        <v>2.19</v>
      </c>
      <c r="X28">
        <v>5.2649999999999997</v>
      </c>
      <c r="Y28">
        <v>3.1469999999999998</v>
      </c>
      <c r="Z28">
        <v>5.085</v>
      </c>
      <c r="AA28">
        <v>1.7470000000000001</v>
      </c>
      <c r="AB28">
        <v>1.556</v>
      </c>
      <c r="AC28" t="s">
        <v>60</v>
      </c>
      <c r="AD28">
        <v>2.0680000000000001</v>
      </c>
      <c r="AE28">
        <v>2.2200000000000002</v>
      </c>
      <c r="AF28">
        <v>2.5190000000000001</v>
      </c>
      <c r="AG28">
        <v>1.431</v>
      </c>
      <c r="AH28" t="s">
        <v>60</v>
      </c>
      <c r="AI28">
        <v>2.5</v>
      </c>
      <c r="AJ28">
        <v>1.708</v>
      </c>
      <c r="AK28">
        <v>2.206</v>
      </c>
      <c r="AL28">
        <v>2.08</v>
      </c>
      <c r="AM28">
        <v>3.3450000000000002</v>
      </c>
      <c r="AN28">
        <v>2.0790000000000002</v>
      </c>
      <c r="AO28">
        <v>1.4059999999999999</v>
      </c>
      <c r="AP28">
        <v>1.631</v>
      </c>
      <c r="AQ28">
        <v>1.4219999999999999</v>
      </c>
      <c r="AR28">
        <v>3.5190000000000001</v>
      </c>
      <c r="AS28">
        <v>1.579</v>
      </c>
      <c r="AT28">
        <v>4.8209999999999997</v>
      </c>
      <c r="AU28">
        <v>3.0379999999999998</v>
      </c>
      <c r="AV28">
        <v>0</v>
      </c>
      <c r="AW28">
        <v>0</v>
      </c>
      <c r="AX28">
        <v>0</v>
      </c>
      <c r="AY28">
        <v>0.241666667</v>
      </c>
      <c r="AZ28">
        <v>0.64166666699999997</v>
      </c>
      <c r="BA28">
        <v>0.92916666699999995</v>
      </c>
      <c r="BB28">
        <v>0.78333333299999997</v>
      </c>
      <c r="BC28">
        <v>1.2500000000000001E-2</v>
      </c>
      <c r="BD28">
        <v>2.6388888999999999E-2</v>
      </c>
      <c r="BE28">
        <v>0.445833333</v>
      </c>
      <c r="BF28">
        <v>0.77222222200000001</v>
      </c>
      <c r="BG28">
        <v>0.36388888899999999</v>
      </c>
      <c r="BH28">
        <v>0.75694444400000005</v>
      </c>
      <c r="BI28">
        <v>0.86250000000000004</v>
      </c>
      <c r="BJ28">
        <v>0</v>
      </c>
      <c r="BK28">
        <v>0</v>
      </c>
      <c r="BL28">
        <v>0.161111111</v>
      </c>
      <c r="BM28">
        <v>0.13888888899999999</v>
      </c>
      <c r="BN28">
        <v>0.61388888900000005</v>
      </c>
      <c r="BO28">
        <v>0</v>
      </c>
      <c r="BP28">
        <v>2.7777777999999999E-2</v>
      </c>
      <c r="BQ28">
        <v>0.85138888899999998</v>
      </c>
      <c r="BR28">
        <v>0.53888888899999998</v>
      </c>
      <c r="BS28">
        <v>0.40833333300000002</v>
      </c>
    </row>
    <row r="29" spans="1:71" x14ac:dyDescent="0.2">
      <c r="A29">
        <v>44</v>
      </c>
      <c r="B29">
        <v>75</v>
      </c>
      <c r="C29">
        <v>9</v>
      </c>
      <c r="D29">
        <v>6</v>
      </c>
      <c r="E29">
        <v>11.716682710000001</v>
      </c>
      <c r="F29">
        <v>54</v>
      </c>
      <c r="G29">
        <v>2.5779999999999998</v>
      </c>
      <c r="H29">
        <v>2.5000000000000001E-2</v>
      </c>
      <c r="I29">
        <v>2.4689999999999999</v>
      </c>
      <c r="J29">
        <v>3.5999999999999997E-2</v>
      </c>
      <c r="K29">
        <v>2.593</v>
      </c>
      <c r="L29">
        <v>1.974</v>
      </c>
      <c r="M29">
        <v>1940.77</v>
      </c>
      <c r="N29">
        <v>2.5000000000000001E-2</v>
      </c>
      <c r="O29">
        <v>2612.96</v>
      </c>
      <c r="P29">
        <v>0.438</v>
      </c>
      <c r="Q29">
        <f t="shared" si="0"/>
        <v>0</v>
      </c>
      <c r="R29">
        <f t="shared" si="1"/>
        <v>672.19</v>
      </c>
      <c r="S29">
        <f t="shared" si="2"/>
        <v>1</v>
      </c>
      <c r="T29">
        <f t="shared" si="3"/>
        <v>1.0859156814755963E-146</v>
      </c>
      <c r="U29">
        <v>388</v>
      </c>
      <c r="V29">
        <v>1.4470000000000001</v>
      </c>
      <c r="W29">
        <v>2.149</v>
      </c>
      <c r="X29">
        <v>3.4830000000000001</v>
      </c>
      <c r="Y29">
        <v>4.7290000000000001</v>
      </c>
      <c r="Z29">
        <v>2.3610000000000002</v>
      </c>
      <c r="AA29">
        <v>3.819</v>
      </c>
      <c r="AB29" t="s">
        <v>60</v>
      </c>
      <c r="AC29" t="s">
        <v>60</v>
      </c>
      <c r="AD29">
        <v>2.2090000000000001</v>
      </c>
      <c r="AE29">
        <v>1.4370000000000001</v>
      </c>
      <c r="AF29">
        <v>1.514</v>
      </c>
      <c r="AG29" t="s">
        <v>60</v>
      </c>
      <c r="AH29" t="s">
        <v>60</v>
      </c>
      <c r="AI29" t="s">
        <v>60</v>
      </c>
      <c r="AJ29" t="s">
        <v>60</v>
      </c>
      <c r="AK29" t="s">
        <v>60</v>
      </c>
      <c r="AL29" t="s">
        <v>60</v>
      </c>
      <c r="AM29" t="s">
        <v>60</v>
      </c>
      <c r="AN29" t="s">
        <v>60</v>
      </c>
      <c r="AO29" t="s">
        <v>60</v>
      </c>
      <c r="AP29" t="s">
        <v>60</v>
      </c>
      <c r="AQ29" t="s">
        <v>60</v>
      </c>
      <c r="AR29" t="s">
        <v>60</v>
      </c>
      <c r="AS29" t="s">
        <v>60</v>
      </c>
      <c r="AT29" t="s">
        <v>60</v>
      </c>
      <c r="AU29" t="s">
        <v>60</v>
      </c>
      <c r="AV29">
        <v>0</v>
      </c>
      <c r="AW29">
        <v>0</v>
      </c>
      <c r="AX29">
        <v>0</v>
      </c>
      <c r="AY29">
        <v>0.27777777799999998</v>
      </c>
      <c r="AZ29">
        <v>0.60416666699999999</v>
      </c>
      <c r="BA29">
        <v>0.24722222199999999</v>
      </c>
      <c r="BB29">
        <v>0</v>
      </c>
      <c r="BC29">
        <v>0</v>
      </c>
      <c r="BD29">
        <v>0</v>
      </c>
      <c r="BE29">
        <v>0</v>
      </c>
      <c r="BF29">
        <v>0.19166666700000001</v>
      </c>
      <c r="BG29">
        <v>6.5277777999999995E-2</v>
      </c>
      <c r="BH29" t="s">
        <v>60</v>
      </c>
      <c r="BI29" t="s">
        <v>60</v>
      </c>
      <c r="BJ29" t="s">
        <v>60</v>
      </c>
      <c r="BK29" t="s">
        <v>60</v>
      </c>
      <c r="BL29" t="s">
        <v>60</v>
      </c>
      <c r="BM29" t="s">
        <v>60</v>
      </c>
      <c r="BN29" t="s">
        <v>60</v>
      </c>
      <c r="BO29" t="s">
        <v>60</v>
      </c>
      <c r="BP29" t="s">
        <v>60</v>
      </c>
      <c r="BQ29" t="s">
        <v>60</v>
      </c>
      <c r="BR29" t="s">
        <v>60</v>
      </c>
      <c r="BS29" t="s">
        <v>60</v>
      </c>
    </row>
    <row r="30" spans="1:71" x14ac:dyDescent="0.2">
      <c r="A30">
        <v>46</v>
      </c>
      <c r="B30">
        <v>0</v>
      </c>
      <c r="C30">
        <v>10</v>
      </c>
      <c r="D30">
        <v>6</v>
      </c>
      <c r="E30">
        <v>11.716682710000001</v>
      </c>
      <c r="F30">
        <v>3</v>
      </c>
      <c r="G30">
        <v>1.53</v>
      </c>
      <c r="H30">
        <v>5.2999999999999999E-2</v>
      </c>
      <c r="I30">
        <v>1.405</v>
      </c>
      <c r="J30">
        <v>7.9000000000000001E-2</v>
      </c>
      <c r="K30">
        <v>1.452</v>
      </c>
      <c r="L30">
        <v>0.48299999999999998</v>
      </c>
      <c r="M30">
        <v>4754.9799999999996</v>
      </c>
      <c r="N30">
        <v>6.4000000000000001E-2</v>
      </c>
      <c r="O30">
        <v>5913.78</v>
      </c>
      <c r="P30">
        <v>0.442</v>
      </c>
      <c r="Q30">
        <f t="shared" si="0"/>
        <v>0</v>
      </c>
      <c r="R30">
        <f t="shared" si="1"/>
        <v>1158.8000000000002</v>
      </c>
      <c r="S30">
        <f t="shared" si="2"/>
        <v>1</v>
      </c>
      <c r="T30">
        <f t="shared" si="3"/>
        <v>2.3430264174124539E-252</v>
      </c>
      <c r="U30">
        <v>762</v>
      </c>
      <c r="V30" t="s">
        <v>60</v>
      </c>
      <c r="W30" t="s">
        <v>60</v>
      </c>
      <c r="X30">
        <v>1.5669999999999999</v>
      </c>
      <c r="Y30">
        <v>1.5009999999999999</v>
      </c>
      <c r="Z30">
        <v>1.3080000000000001</v>
      </c>
      <c r="AA30" t="s">
        <v>60</v>
      </c>
      <c r="AB30">
        <v>1.71</v>
      </c>
      <c r="AC30">
        <v>2.0249999999999999</v>
      </c>
      <c r="AD30">
        <v>1.6379999999999999</v>
      </c>
      <c r="AE30" t="s">
        <v>60</v>
      </c>
      <c r="AF30" t="s">
        <v>60</v>
      </c>
      <c r="AG30" t="s">
        <v>60</v>
      </c>
      <c r="AH30">
        <v>1.653</v>
      </c>
      <c r="AI30" t="s">
        <v>60</v>
      </c>
      <c r="AJ30" t="s">
        <v>60</v>
      </c>
      <c r="AK30">
        <v>1.5489999999999999</v>
      </c>
      <c r="AL30">
        <v>1.8069999999999999</v>
      </c>
      <c r="AM30" t="s">
        <v>60</v>
      </c>
      <c r="AN30" t="s">
        <v>60</v>
      </c>
      <c r="AO30">
        <v>1.6020000000000001</v>
      </c>
      <c r="AP30">
        <v>2.0790000000000002</v>
      </c>
      <c r="AQ30">
        <v>1.7609999999999999</v>
      </c>
      <c r="AR30" t="s">
        <v>60</v>
      </c>
      <c r="AS30" t="s">
        <v>60</v>
      </c>
      <c r="AT30">
        <v>1.387</v>
      </c>
      <c r="AU30" t="s">
        <v>60</v>
      </c>
      <c r="AV30">
        <v>0.26111111100000001</v>
      </c>
      <c r="AW30">
        <v>0.59583333299999997</v>
      </c>
      <c r="AX30">
        <v>0.13888888899999999</v>
      </c>
      <c r="AY30">
        <v>0.501388889</v>
      </c>
      <c r="AZ30">
        <v>0.58055555599999997</v>
      </c>
      <c r="BA30">
        <v>0.44444444399999999</v>
      </c>
      <c r="BB30">
        <v>0.813888889</v>
      </c>
      <c r="BC30">
        <v>0.686111111</v>
      </c>
      <c r="BD30">
        <v>0.73888888900000005</v>
      </c>
      <c r="BE30">
        <v>0.936111111</v>
      </c>
      <c r="BF30">
        <v>0.71388888900000003</v>
      </c>
      <c r="BG30">
        <v>0.88749999999999996</v>
      </c>
      <c r="BH30">
        <v>0.88333333300000005</v>
      </c>
      <c r="BI30">
        <v>0.75277777800000001</v>
      </c>
      <c r="BJ30">
        <v>0.88888888899999996</v>
      </c>
      <c r="BK30">
        <v>0.99305555599999995</v>
      </c>
      <c r="BL30">
        <v>1</v>
      </c>
      <c r="BM30">
        <v>0.63749999999999996</v>
      </c>
      <c r="BN30">
        <v>0.77916666700000003</v>
      </c>
      <c r="BO30">
        <v>0.57361111099999995</v>
      </c>
      <c r="BP30">
        <v>0.99722222199999999</v>
      </c>
      <c r="BQ30">
        <v>0.97361111099999997</v>
      </c>
      <c r="BR30">
        <v>0.28611111099999997</v>
      </c>
      <c r="BS30">
        <v>0.93472222199999999</v>
      </c>
    </row>
    <row r="31" spans="1:71" x14ac:dyDescent="0.2">
      <c r="A31">
        <v>47</v>
      </c>
      <c r="B31">
        <v>25</v>
      </c>
      <c r="C31">
        <v>10</v>
      </c>
      <c r="D31">
        <v>7</v>
      </c>
      <c r="E31">
        <v>17.648823620000002</v>
      </c>
      <c r="F31">
        <v>80</v>
      </c>
      <c r="G31">
        <v>2.7330000000000001</v>
      </c>
      <c r="H31">
        <v>2.7E-2</v>
      </c>
      <c r="I31">
        <v>2.4319999999999999</v>
      </c>
      <c r="J31">
        <v>3.5999999999999997E-2</v>
      </c>
      <c r="K31">
        <v>2.1280000000000001</v>
      </c>
      <c r="L31">
        <v>0.59899999999999998</v>
      </c>
      <c r="M31">
        <v>5628.11</v>
      </c>
      <c r="N31">
        <v>2.7E-2</v>
      </c>
      <c r="O31">
        <v>7342.5</v>
      </c>
      <c r="P31">
        <v>0.30199999999999999</v>
      </c>
      <c r="Q31">
        <f t="shared" si="0"/>
        <v>0</v>
      </c>
      <c r="R31">
        <f t="shared" si="1"/>
        <v>1714.3900000000003</v>
      </c>
      <c r="S31">
        <f t="shared" si="2"/>
        <v>1</v>
      </c>
      <c r="T31">
        <f t="shared" si="3"/>
        <v>0</v>
      </c>
      <c r="U31">
        <v>1726</v>
      </c>
      <c r="V31">
        <v>3.64</v>
      </c>
      <c r="W31">
        <v>2.4940000000000002</v>
      </c>
      <c r="X31">
        <v>4.5979999999999999</v>
      </c>
      <c r="Y31">
        <v>5.5410000000000004</v>
      </c>
      <c r="Z31">
        <v>3.133</v>
      </c>
      <c r="AA31">
        <v>1.482</v>
      </c>
      <c r="AB31" t="s">
        <v>60</v>
      </c>
      <c r="AC31" t="s">
        <v>60</v>
      </c>
      <c r="AD31" t="s">
        <v>60</v>
      </c>
      <c r="AE31" t="s">
        <v>60</v>
      </c>
      <c r="AF31">
        <v>2.524</v>
      </c>
      <c r="AG31" t="s">
        <v>60</v>
      </c>
      <c r="AH31">
        <v>1.5209999999999999</v>
      </c>
      <c r="AI31">
        <v>2.569</v>
      </c>
      <c r="AJ31">
        <v>1.925</v>
      </c>
      <c r="AK31">
        <v>3.07</v>
      </c>
      <c r="AL31" t="s">
        <v>60</v>
      </c>
      <c r="AM31">
        <v>1.722</v>
      </c>
      <c r="AN31">
        <v>2.1309999999999998</v>
      </c>
      <c r="AO31">
        <v>1.83</v>
      </c>
      <c r="AP31">
        <v>3.8279999999999998</v>
      </c>
      <c r="AQ31">
        <v>4.9580000000000002</v>
      </c>
      <c r="AR31">
        <v>2.3540000000000001</v>
      </c>
      <c r="AS31">
        <v>5.3490000000000002</v>
      </c>
      <c r="AT31">
        <v>2.4569999999999999</v>
      </c>
      <c r="AU31">
        <v>6.3490000000000002</v>
      </c>
      <c r="AV31">
        <v>1.9444444000000002E-2</v>
      </c>
      <c r="AW31">
        <v>0</v>
      </c>
      <c r="AX31">
        <v>0</v>
      </c>
      <c r="AY31">
        <v>0.151388889</v>
      </c>
      <c r="AZ31">
        <v>0.77500000000000002</v>
      </c>
      <c r="BA31">
        <v>1</v>
      </c>
      <c r="BB31">
        <v>0.93055555599999995</v>
      </c>
      <c r="BC31">
        <v>1</v>
      </c>
      <c r="BD31">
        <v>0.92777777800000005</v>
      </c>
      <c r="BE31">
        <v>1</v>
      </c>
      <c r="BF31">
        <v>0.96666666700000003</v>
      </c>
      <c r="BG31">
        <v>0.85138888899999998</v>
      </c>
      <c r="BH31">
        <v>0.54722222200000004</v>
      </c>
      <c r="BI31">
        <v>0.66527777799999999</v>
      </c>
      <c r="BJ31">
        <v>0.97222222199999997</v>
      </c>
      <c r="BK31">
        <v>0.89027777799999996</v>
      </c>
      <c r="BL31">
        <v>0.55416666699999995</v>
      </c>
      <c r="BM31">
        <v>0.59027777800000003</v>
      </c>
      <c r="BN31">
        <v>1.3888889E-2</v>
      </c>
      <c r="BO31">
        <v>0</v>
      </c>
      <c r="BP31">
        <v>0</v>
      </c>
      <c r="BQ31">
        <v>0</v>
      </c>
      <c r="BR31">
        <v>0</v>
      </c>
      <c r="BS31">
        <v>0</v>
      </c>
    </row>
    <row r="32" spans="1:71" x14ac:dyDescent="0.2">
      <c r="A32">
        <v>48</v>
      </c>
      <c r="B32">
        <v>50</v>
      </c>
      <c r="C32">
        <v>10</v>
      </c>
      <c r="D32">
        <v>8.5</v>
      </c>
      <c r="E32">
        <v>29.56640466</v>
      </c>
      <c r="F32">
        <v>88</v>
      </c>
      <c r="G32">
        <v>1.714</v>
      </c>
      <c r="H32">
        <v>6.7000000000000004E-2</v>
      </c>
      <c r="I32">
        <v>1.635</v>
      </c>
      <c r="J32">
        <v>8.2000000000000003E-2</v>
      </c>
      <c r="K32">
        <v>1.679</v>
      </c>
      <c r="L32">
        <v>0.191</v>
      </c>
      <c r="M32">
        <v>7700.79</v>
      </c>
      <c r="N32">
        <v>6.9000000000000006E-2</v>
      </c>
      <c r="O32">
        <v>16164.59</v>
      </c>
      <c r="P32">
        <v>0.65400000000000003</v>
      </c>
      <c r="Q32">
        <f t="shared" si="0"/>
        <v>0</v>
      </c>
      <c r="R32">
        <f t="shared" si="1"/>
        <v>8463.7999999999993</v>
      </c>
      <c r="S32">
        <f t="shared" si="2"/>
        <v>1</v>
      </c>
      <c r="T32">
        <f t="shared" si="3"/>
        <v>0</v>
      </c>
      <c r="U32">
        <v>2288</v>
      </c>
      <c r="V32">
        <v>5.1920000000000002</v>
      </c>
      <c r="W32">
        <v>1.47</v>
      </c>
      <c r="X32">
        <v>2.7839999999999998</v>
      </c>
      <c r="Y32">
        <v>4.2030000000000003</v>
      </c>
      <c r="Z32">
        <v>2.6360000000000001</v>
      </c>
      <c r="AA32">
        <v>1.6080000000000001</v>
      </c>
      <c r="AB32">
        <v>1.7909999999999999</v>
      </c>
      <c r="AC32">
        <v>1.5189999999999999</v>
      </c>
      <c r="AD32">
        <v>1.3049999999999999</v>
      </c>
      <c r="AE32">
        <v>2.0339999999999998</v>
      </c>
      <c r="AF32">
        <v>1.653</v>
      </c>
      <c r="AG32">
        <v>2.0339999999999998</v>
      </c>
      <c r="AH32">
        <v>3.3959999999999999</v>
      </c>
      <c r="AI32">
        <v>4.3380000000000001</v>
      </c>
      <c r="AJ32">
        <v>1.5609999999999999</v>
      </c>
      <c r="AK32">
        <v>1.58</v>
      </c>
      <c r="AL32">
        <v>2.4359999999999999</v>
      </c>
      <c r="AM32">
        <v>1.647</v>
      </c>
      <c r="AN32" t="s">
        <v>60</v>
      </c>
      <c r="AO32">
        <v>1.323</v>
      </c>
      <c r="AP32">
        <v>1.89</v>
      </c>
      <c r="AQ32">
        <v>5.7370000000000001</v>
      </c>
      <c r="AR32">
        <v>2.2879999999999998</v>
      </c>
      <c r="AS32">
        <v>1.778</v>
      </c>
      <c r="AT32">
        <v>2.355</v>
      </c>
      <c r="AU32">
        <v>3.0539999999999998</v>
      </c>
      <c r="AV32">
        <v>0</v>
      </c>
      <c r="AW32">
        <v>0</v>
      </c>
      <c r="AX32">
        <v>0</v>
      </c>
      <c r="AY32">
        <v>0</v>
      </c>
      <c r="AZ32">
        <v>0.52083333300000001</v>
      </c>
      <c r="BA32">
        <v>0.61527777800000005</v>
      </c>
      <c r="BB32">
        <v>0.61805555599999995</v>
      </c>
      <c r="BC32">
        <v>0.71111111100000002</v>
      </c>
      <c r="BD32">
        <v>0.76111111099999995</v>
      </c>
      <c r="BE32">
        <v>0.82083333300000005</v>
      </c>
      <c r="BF32">
        <v>0.58472222200000001</v>
      </c>
      <c r="BG32">
        <v>0</v>
      </c>
      <c r="BH32">
        <v>0.686111111</v>
      </c>
      <c r="BI32">
        <v>0.57083333300000005</v>
      </c>
      <c r="BJ32">
        <v>2.5000000000000001E-2</v>
      </c>
      <c r="BK32">
        <v>0.302777778</v>
      </c>
      <c r="BL32">
        <v>0.72222222199999997</v>
      </c>
      <c r="BM32">
        <v>0.89444444400000001</v>
      </c>
      <c r="BN32">
        <v>0.91805555599999999</v>
      </c>
      <c r="BO32">
        <v>4.4444444E-2</v>
      </c>
      <c r="BP32">
        <v>0.13194444399999999</v>
      </c>
      <c r="BQ32">
        <v>0.65833333299999997</v>
      </c>
      <c r="BR32">
        <v>0.65694444399999996</v>
      </c>
      <c r="BS32">
        <v>0.90416666700000003</v>
      </c>
    </row>
    <row r="33" spans="1:71" x14ac:dyDescent="0.2">
      <c r="A33">
        <v>49</v>
      </c>
      <c r="B33">
        <v>75</v>
      </c>
      <c r="C33">
        <v>10</v>
      </c>
      <c r="D33">
        <v>7.5</v>
      </c>
      <c r="E33">
        <v>21.20034991</v>
      </c>
      <c r="F33">
        <v>93</v>
      </c>
      <c r="G33">
        <v>2.9369999999999998</v>
      </c>
      <c r="H33">
        <v>6.0999999999999999E-2</v>
      </c>
      <c r="I33">
        <v>2.544</v>
      </c>
      <c r="J33">
        <v>6.8000000000000005E-2</v>
      </c>
      <c r="K33">
        <v>2.6</v>
      </c>
      <c r="L33">
        <v>1.234</v>
      </c>
      <c r="M33">
        <v>5975.9219999999996</v>
      </c>
      <c r="N33">
        <v>6.4000000000000001E-2</v>
      </c>
      <c r="O33">
        <v>7902.29</v>
      </c>
      <c r="P33">
        <v>0.371</v>
      </c>
      <c r="Q33">
        <f t="shared" si="0"/>
        <v>0</v>
      </c>
      <c r="R33">
        <f t="shared" si="1"/>
        <v>1926.3680000000004</v>
      </c>
      <c r="S33">
        <f t="shared" si="2"/>
        <v>1</v>
      </c>
      <c r="T33">
        <f t="shared" si="3"/>
        <v>0</v>
      </c>
      <c r="U33">
        <v>1404</v>
      </c>
      <c r="V33">
        <v>2.496</v>
      </c>
      <c r="W33">
        <v>2.2919999999999998</v>
      </c>
      <c r="X33">
        <v>3.492</v>
      </c>
      <c r="Y33">
        <v>5.085</v>
      </c>
      <c r="Z33">
        <v>2.4670000000000001</v>
      </c>
      <c r="AA33">
        <v>2.8</v>
      </c>
      <c r="AB33" t="s">
        <v>60</v>
      </c>
      <c r="AC33" t="s">
        <v>60</v>
      </c>
      <c r="AD33" t="s">
        <v>60</v>
      </c>
      <c r="AE33" t="s">
        <v>60</v>
      </c>
      <c r="AF33" t="s">
        <v>60</v>
      </c>
      <c r="AG33" t="s">
        <v>60</v>
      </c>
      <c r="AH33" t="s">
        <v>60</v>
      </c>
      <c r="AI33" t="s">
        <v>60</v>
      </c>
      <c r="AJ33" t="s">
        <v>60</v>
      </c>
      <c r="AK33" t="s">
        <v>60</v>
      </c>
      <c r="AL33">
        <v>2.5459999999999998</v>
      </c>
      <c r="AM33">
        <v>2.12</v>
      </c>
      <c r="AN33">
        <v>2.165</v>
      </c>
      <c r="AO33">
        <v>5.0140000000000002</v>
      </c>
      <c r="AP33">
        <v>4.3970000000000002</v>
      </c>
      <c r="AQ33">
        <v>1.891</v>
      </c>
      <c r="AR33">
        <v>1.7270000000000001</v>
      </c>
      <c r="AS33">
        <v>3.3250000000000002</v>
      </c>
      <c r="AT33">
        <v>3.855</v>
      </c>
      <c r="AU33">
        <v>5.4720000000000004</v>
      </c>
      <c r="AV33">
        <v>0</v>
      </c>
      <c r="AW33">
        <v>0</v>
      </c>
      <c r="AX33">
        <v>0</v>
      </c>
      <c r="AY33">
        <v>0.38750000000000001</v>
      </c>
      <c r="AZ33">
        <v>0.76805555599999997</v>
      </c>
      <c r="BA33">
        <v>0.82499999999999996</v>
      </c>
      <c r="BB33">
        <v>0.92638888900000005</v>
      </c>
      <c r="BC33">
        <v>0.91388888899999998</v>
      </c>
      <c r="BD33">
        <v>0.98055555599999999</v>
      </c>
      <c r="BE33">
        <v>1</v>
      </c>
      <c r="BF33">
        <v>1</v>
      </c>
      <c r="BG33">
        <v>1</v>
      </c>
      <c r="BH33">
        <v>1</v>
      </c>
      <c r="BI33">
        <v>0.69166666700000001</v>
      </c>
      <c r="BJ33">
        <v>0.31666666700000001</v>
      </c>
      <c r="BK33">
        <v>0.13888888899999999</v>
      </c>
      <c r="BL33">
        <v>0.16250000000000001</v>
      </c>
      <c r="BM33">
        <v>0</v>
      </c>
      <c r="BN33">
        <v>0</v>
      </c>
      <c r="BO33">
        <v>7.9166666999999996E-2</v>
      </c>
      <c r="BP33">
        <v>0.223611111</v>
      </c>
      <c r="BQ33">
        <v>0.75</v>
      </c>
      <c r="BR33">
        <v>0.60138888899999998</v>
      </c>
      <c r="BS33">
        <v>0.73194444400000003</v>
      </c>
    </row>
    <row r="34" spans="1:71" x14ac:dyDescent="0.2">
      <c r="A34">
        <v>50</v>
      </c>
      <c r="B34">
        <v>100</v>
      </c>
      <c r="C34">
        <v>10</v>
      </c>
      <c r="D34">
        <v>8</v>
      </c>
      <c r="E34">
        <v>25.166879049999999</v>
      </c>
      <c r="F34">
        <v>83</v>
      </c>
      <c r="G34">
        <v>3.2229999999999999</v>
      </c>
      <c r="H34">
        <v>5.7000000000000002E-2</v>
      </c>
      <c r="I34">
        <v>3.4729999999999999</v>
      </c>
      <c r="J34">
        <v>5.7000000000000002E-2</v>
      </c>
      <c r="K34">
        <v>3.1419999999999999</v>
      </c>
      <c r="L34">
        <v>1.127</v>
      </c>
      <c r="M34">
        <v>5456.72</v>
      </c>
      <c r="N34">
        <v>6.0999999999999999E-2</v>
      </c>
      <c r="O34">
        <v>6771.4</v>
      </c>
      <c r="P34">
        <v>0.3</v>
      </c>
      <c r="Q34">
        <f t="shared" si="0"/>
        <v>0</v>
      </c>
      <c r="R34">
        <f t="shared" si="1"/>
        <v>1314.6799999999994</v>
      </c>
      <c r="S34">
        <f t="shared" si="2"/>
        <v>1</v>
      </c>
      <c r="T34">
        <f t="shared" si="3"/>
        <v>3.3179150753144756E-286</v>
      </c>
      <c r="U34">
        <v>1760</v>
      </c>
      <c r="V34" t="s">
        <v>60</v>
      </c>
      <c r="W34" t="s">
        <v>60</v>
      </c>
      <c r="X34">
        <v>5.4160000000000004</v>
      </c>
      <c r="Y34">
        <v>3.2679999999999998</v>
      </c>
      <c r="Z34">
        <v>3.7309999999999999</v>
      </c>
      <c r="AA34">
        <v>2.282</v>
      </c>
      <c r="AB34">
        <v>2.2400000000000002</v>
      </c>
      <c r="AC34">
        <v>2.302</v>
      </c>
      <c r="AD34">
        <v>2002</v>
      </c>
      <c r="AE34">
        <v>2.92</v>
      </c>
      <c r="AF34" t="s">
        <v>60</v>
      </c>
      <c r="AG34" t="s">
        <v>60</v>
      </c>
      <c r="AH34" t="s">
        <v>60</v>
      </c>
      <c r="AI34">
        <v>4.056</v>
      </c>
      <c r="AJ34">
        <v>2.1909999999999998</v>
      </c>
      <c r="AK34">
        <v>1.9850000000000001</v>
      </c>
      <c r="AL34" t="s">
        <v>60</v>
      </c>
      <c r="AM34">
        <v>2.3839999999999999</v>
      </c>
      <c r="AN34">
        <v>3.351</v>
      </c>
      <c r="AO34">
        <v>3.17</v>
      </c>
      <c r="AP34">
        <v>2.6240000000000001</v>
      </c>
      <c r="AQ34">
        <v>1.827</v>
      </c>
      <c r="AR34">
        <v>2.6139999999999999</v>
      </c>
      <c r="AS34">
        <v>3.3849999999999998</v>
      </c>
      <c r="AT34">
        <v>3.226</v>
      </c>
      <c r="AU34">
        <v>3.9489999999999998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0.32361111100000001</v>
      </c>
      <c r="BB34">
        <v>0.69444444400000005</v>
      </c>
      <c r="BC34">
        <v>0.97777777799999999</v>
      </c>
      <c r="BD34">
        <v>1</v>
      </c>
      <c r="BE34">
        <v>1</v>
      </c>
      <c r="BF34">
        <v>1</v>
      </c>
      <c r="BG34">
        <v>0.72916666699999999</v>
      </c>
      <c r="BH34">
        <v>0.83750000000000002</v>
      </c>
      <c r="BI34">
        <v>0.72083333299999997</v>
      </c>
      <c r="BJ34">
        <v>0.97222222199999997</v>
      </c>
      <c r="BK34">
        <v>0.28333333300000002</v>
      </c>
      <c r="BL34">
        <v>0</v>
      </c>
      <c r="BM34">
        <v>0.84305555600000004</v>
      </c>
      <c r="BN34">
        <v>0.188888889</v>
      </c>
      <c r="BO34">
        <v>0</v>
      </c>
      <c r="BP34">
        <v>0</v>
      </c>
      <c r="BQ34">
        <v>0</v>
      </c>
      <c r="BR34">
        <v>7.7777778000000006E-2</v>
      </c>
      <c r="BS34">
        <v>0</v>
      </c>
    </row>
    <row r="35" spans="1:71" x14ac:dyDescent="0.2">
      <c r="A35">
        <v>52</v>
      </c>
      <c r="B35">
        <v>25</v>
      </c>
      <c r="C35">
        <v>11</v>
      </c>
      <c r="D35">
        <v>7.5</v>
      </c>
      <c r="E35">
        <v>21.20034991</v>
      </c>
      <c r="F35">
        <v>93</v>
      </c>
      <c r="G35">
        <v>2.589</v>
      </c>
      <c r="H35">
        <v>0.124</v>
      </c>
      <c r="I35">
        <v>2.11</v>
      </c>
      <c r="J35">
        <v>0.10199999999999999</v>
      </c>
      <c r="K35">
        <v>2.226</v>
      </c>
      <c r="L35">
        <v>0.755</v>
      </c>
      <c r="M35">
        <v>13771.41</v>
      </c>
      <c r="N35">
        <v>0.128</v>
      </c>
      <c r="O35">
        <v>16881.25</v>
      </c>
      <c r="P35">
        <v>0.32700000000000001</v>
      </c>
      <c r="Q35">
        <f t="shared" si="0"/>
        <v>0</v>
      </c>
      <c r="R35">
        <f t="shared" si="1"/>
        <v>3109.84</v>
      </c>
      <c r="S35">
        <f t="shared" si="2"/>
        <v>1</v>
      </c>
      <c r="T35">
        <f t="shared" si="3"/>
        <v>0</v>
      </c>
      <c r="U35">
        <v>3331</v>
      </c>
      <c r="V35">
        <v>2.883</v>
      </c>
      <c r="W35">
        <v>1.2969999999999999</v>
      </c>
      <c r="X35">
        <v>5.0110000000000001</v>
      </c>
      <c r="Y35">
        <v>6.1449999999999996</v>
      </c>
      <c r="Z35">
        <v>2.8220000000000001</v>
      </c>
      <c r="AA35">
        <v>1.679</v>
      </c>
      <c r="AB35">
        <v>1.8089999999999999</v>
      </c>
      <c r="AC35">
        <v>3.9609999999999999</v>
      </c>
      <c r="AD35">
        <v>2.6429999999999998</v>
      </c>
      <c r="AE35">
        <v>1.67</v>
      </c>
      <c r="AF35">
        <v>3.6480000000000001</v>
      </c>
      <c r="AG35">
        <v>3.4870000000000001</v>
      </c>
      <c r="AH35">
        <v>3.3940000000000001</v>
      </c>
      <c r="AI35">
        <v>2.3610000000000002</v>
      </c>
      <c r="AJ35">
        <v>2.008</v>
      </c>
      <c r="AK35">
        <v>1.4139999999999999</v>
      </c>
      <c r="AL35">
        <v>1.712</v>
      </c>
      <c r="AM35">
        <v>1.861</v>
      </c>
      <c r="AN35">
        <v>1.8160000000000001</v>
      </c>
      <c r="AO35">
        <v>2.452</v>
      </c>
      <c r="AP35">
        <v>4.1550000000000002</v>
      </c>
      <c r="AQ35">
        <v>1.67</v>
      </c>
      <c r="AR35" t="s">
        <v>60</v>
      </c>
      <c r="AS35">
        <v>2.0249999999999999</v>
      </c>
      <c r="AT35" t="s">
        <v>60</v>
      </c>
      <c r="AU35" t="s">
        <v>60</v>
      </c>
      <c r="AV35">
        <v>0.19027777800000001</v>
      </c>
      <c r="AW35">
        <v>0.41527777799999999</v>
      </c>
      <c r="AX35">
        <v>0.320833333</v>
      </c>
      <c r="AY35">
        <v>0.13888888899999999</v>
      </c>
      <c r="AZ35">
        <v>1.2500000000000001E-2</v>
      </c>
      <c r="BA35">
        <v>0.28611111099999997</v>
      </c>
      <c r="BB35">
        <v>0.21805555600000001</v>
      </c>
      <c r="BC35">
        <v>0.204166667</v>
      </c>
      <c r="BD35">
        <v>0.28472222200000002</v>
      </c>
      <c r="BE35">
        <v>8.3333332999999996E-2</v>
      </c>
      <c r="BF35">
        <v>0</v>
      </c>
      <c r="BG35">
        <v>4.3055556000000002E-2</v>
      </c>
      <c r="BH35">
        <v>8.1944444000000005E-2</v>
      </c>
      <c r="BI35">
        <v>0.3125</v>
      </c>
      <c r="BJ35">
        <v>0.45277777800000002</v>
      </c>
      <c r="BK35">
        <v>0.53749999999999998</v>
      </c>
      <c r="BL35">
        <v>0.20277777799999999</v>
      </c>
      <c r="BM35">
        <v>0.115277778</v>
      </c>
      <c r="BN35">
        <v>4.7222222000000001E-2</v>
      </c>
      <c r="BO35">
        <v>0.46388888900000003</v>
      </c>
      <c r="BP35">
        <v>0.88888888899999996</v>
      </c>
      <c r="BQ35">
        <v>0.80555555599999995</v>
      </c>
      <c r="BR35">
        <v>0.97083333299999997</v>
      </c>
      <c r="BS35">
        <v>0.94027777800000001</v>
      </c>
    </row>
    <row r="36" spans="1:71" x14ac:dyDescent="0.2">
      <c r="A36">
        <v>53</v>
      </c>
      <c r="B36">
        <v>50</v>
      </c>
      <c r="C36">
        <v>11</v>
      </c>
      <c r="D36">
        <v>7</v>
      </c>
      <c r="E36">
        <v>17.648823620000002</v>
      </c>
      <c r="F36">
        <v>52</v>
      </c>
      <c r="G36">
        <v>2.5369999999999999</v>
      </c>
      <c r="H36">
        <v>7.6999999999999999E-2</v>
      </c>
      <c r="I36">
        <v>3.1520000000000001</v>
      </c>
      <c r="J36">
        <v>6.4000000000000001E-2</v>
      </c>
      <c r="K36">
        <v>2.6890000000000001</v>
      </c>
      <c r="L36">
        <v>0.90500000000000003</v>
      </c>
      <c r="M36">
        <v>6400.87</v>
      </c>
      <c r="N36">
        <v>7.9000000000000001E-2</v>
      </c>
      <c r="O36">
        <v>7488.89</v>
      </c>
      <c r="P36">
        <v>0.246</v>
      </c>
      <c r="Q36">
        <f t="shared" si="0"/>
        <v>0</v>
      </c>
      <c r="R36">
        <f t="shared" si="1"/>
        <v>1088.0200000000004</v>
      </c>
      <c r="S36">
        <f t="shared" si="2"/>
        <v>1</v>
      </c>
      <c r="T36">
        <f t="shared" si="3"/>
        <v>5.4885661118141341E-237</v>
      </c>
      <c r="U36">
        <v>1795</v>
      </c>
      <c r="V36">
        <v>3.8660000000000001</v>
      </c>
      <c r="W36">
        <v>1.508</v>
      </c>
      <c r="X36">
        <v>4.2030000000000003</v>
      </c>
      <c r="Y36">
        <v>2.7080000000000002</v>
      </c>
      <c r="Z36">
        <v>1.7090000000000001</v>
      </c>
      <c r="AA36">
        <v>2.6349999999999998</v>
      </c>
      <c r="AB36">
        <v>5.2210000000000001</v>
      </c>
      <c r="AC36">
        <v>1.766</v>
      </c>
      <c r="AD36">
        <v>2.0379999999999998</v>
      </c>
      <c r="AE36">
        <v>2.1850000000000001</v>
      </c>
      <c r="AF36">
        <v>2.7559999999999998</v>
      </c>
      <c r="AG36">
        <v>6.5129999999999999</v>
      </c>
      <c r="AH36">
        <v>2.0449999999999999</v>
      </c>
      <c r="AI36">
        <v>2.5539999999999998</v>
      </c>
      <c r="AJ36">
        <v>3.444</v>
      </c>
      <c r="AK36" t="s">
        <v>60</v>
      </c>
      <c r="AL36" t="s">
        <v>60</v>
      </c>
      <c r="AM36" t="s">
        <v>60</v>
      </c>
      <c r="AN36">
        <v>1.369</v>
      </c>
      <c r="AO36">
        <v>1.8220000000000001</v>
      </c>
      <c r="AP36">
        <v>1.857</v>
      </c>
      <c r="AQ36" t="s">
        <v>60</v>
      </c>
      <c r="AR36" t="s">
        <v>60</v>
      </c>
      <c r="AS36" t="s">
        <v>60</v>
      </c>
      <c r="AT36" t="s">
        <v>60</v>
      </c>
      <c r="AU36" t="s">
        <v>60</v>
      </c>
      <c r="AV36">
        <v>7.0833332999999998E-2</v>
      </c>
      <c r="AW36">
        <v>0.233333333</v>
      </c>
      <c r="AX36">
        <v>0.34444444400000002</v>
      </c>
      <c r="AY36">
        <v>0.46944444400000002</v>
      </c>
      <c r="AZ36">
        <v>0.21111111099999999</v>
      </c>
      <c r="BA36">
        <v>0.320833333</v>
      </c>
      <c r="BB36">
        <v>0</v>
      </c>
      <c r="BC36">
        <v>0.41388888899999998</v>
      </c>
      <c r="BD36">
        <v>0.75277777800000001</v>
      </c>
      <c r="BE36">
        <v>0.40277777799999998</v>
      </c>
      <c r="BF36" t="s">
        <v>60</v>
      </c>
      <c r="BG36" t="s">
        <v>60</v>
      </c>
      <c r="BH36" t="s">
        <v>60</v>
      </c>
      <c r="BI36" t="s">
        <v>60</v>
      </c>
      <c r="BJ36" t="s">
        <v>60</v>
      </c>
      <c r="BK36" t="s">
        <v>60</v>
      </c>
      <c r="BL36" t="s">
        <v>60</v>
      </c>
      <c r="BM36" t="s">
        <v>60</v>
      </c>
      <c r="BN36" t="s">
        <v>60</v>
      </c>
      <c r="BO36" t="s">
        <v>60</v>
      </c>
      <c r="BP36" t="s">
        <v>60</v>
      </c>
      <c r="BQ36" t="s">
        <v>60</v>
      </c>
      <c r="BR36" t="s">
        <v>60</v>
      </c>
      <c r="BS36" t="s">
        <v>60</v>
      </c>
    </row>
    <row r="37" spans="1:71" x14ac:dyDescent="0.2">
      <c r="A37">
        <v>54</v>
      </c>
      <c r="B37">
        <v>75</v>
      </c>
      <c r="C37">
        <v>11</v>
      </c>
      <c r="D37">
        <v>7</v>
      </c>
      <c r="E37">
        <v>17.648823620000002</v>
      </c>
      <c r="F37">
        <v>48</v>
      </c>
      <c r="G37">
        <v>2.2389999999999999</v>
      </c>
      <c r="H37">
        <v>3.4000000000000002E-2</v>
      </c>
      <c r="I37">
        <v>2.145</v>
      </c>
      <c r="J37">
        <v>4.7E-2</v>
      </c>
      <c r="K37">
        <v>2.0649999999999999</v>
      </c>
      <c r="L37">
        <v>0.51200000000000001</v>
      </c>
      <c r="M37">
        <v>2934.16</v>
      </c>
      <c r="N37">
        <v>4.1000000000000002E-2</v>
      </c>
      <c r="O37">
        <v>6558.79</v>
      </c>
      <c r="P37">
        <v>0.50700000000000001</v>
      </c>
      <c r="Q37">
        <f t="shared" si="0"/>
        <v>0</v>
      </c>
      <c r="R37">
        <f t="shared" si="1"/>
        <v>3624.63</v>
      </c>
      <c r="S37">
        <f t="shared" si="2"/>
        <v>1</v>
      </c>
      <c r="T37">
        <f t="shared" si="3"/>
        <v>0</v>
      </c>
      <c r="U37">
        <v>1577</v>
      </c>
      <c r="V37" t="s">
        <v>60</v>
      </c>
      <c r="W37" t="s">
        <v>60</v>
      </c>
      <c r="X37">
        <v>3.42</v>
      </c>
      <c r="Y37">
        <v>1.6839999999999999</v>
      </c>
      <c r="Z37">
        <v>3.2389999999999999</v>
      </c>
      <c r="AA37">
        <v>2.6139999999999999</v>
      </c>
      <c r="AB37">
        <v>2.5310000000000001</v>
      </c>
      <c r="AC37">
        <v>1.7270000000000001</v>
      </c>
      <c r="AD37">
        <v>2.919</v>
      </c>
      <c r="AE37">
        <v>4.3840000000000003</v>
      </c>
      <c r="AF37">
        <v>1.605</v>
      </c>
      <c r="AG37">
        <v>2.5659999999999998</v>
      </c>
      <c r="AH37">
        <v>2.149</v>
      </c>
      <c r="AI37" t="s">
        <v>60</v>
      </c>
      <c r="AJ37">
        <v>1.7010000000000001</v>
      </c>
      <c r="AK37">
        <v>2.137</v>
      </c>
      <c r="AL37">
        <v>3.7480000000000002</v>
      </c>
      <c r="AM37" t="s">
        <v>60</v>
      </c>
      <c r="AN37" t="s">
        <v>60</v>
      </c>
      <c r="AO37" t="s">
        <v>60</v>
      </c>
      <c r="AP37">
        <v>5.407</v>
      </c>
      <c r="AQ37" t="s">
        <v>60</v>
      </c>
      <c r="AR37" t="s">
        <v>60</v>
      </c>
      <c r="AS37">
        <v>1.673</v>
      </c>
      <c r="AT37">
        <v>2.8919999999999999</v>
      </c>
      <c r="AU37" t="s">
        <v>60</v>
      </c>
      <c r="AV37">
        <v>0.563888889</v>
      </c>
      <c r="AW37">
        <v>0.63333333300000005</v>
      </c>
      <c r="AX37">
        <v>0.69027777800000001</v>
      </c>
      <c r="AY37">
        <v>0.78611111099999997</v>
      </c>
      <c r="AZ37">
        <v>0.58750000000000002</v>
      </c>
      <c r="BA37">
        <v>0.91666666699999999</v>
      </c>
      <c r="BB37">
        <v>0.68055555599999995</v>
      </c>
      <c r="BC37">
        <v>0.1875</v>
      </c>
      <c r="BD37">
        <v>0.67361111100000004</v>
      </c>
      <c r="BE37">
        <v>0.16527777799999999</v>
      </c>
      <c r="BF37">
        <v>0.26388888900000002</v>
      </c>
      <c r="BG37">
        <v>0.96944444399999996</v>
      </c>
      <c r="BH37">
        <v>0.68333333299999999</v>
      </c>
      <c r="BI37">
        <v>0.26805555599999997</v>
      </c>
      <c r="BJ37">
        <v>0.625</v>
      </c>
      <c r="BK37">
        <v>1</v>
      </c>
      <c r="BL37">
        <v>1</v>
      </c>
      <c r="BM37">
        <v>0.77645189999999997</v>
      </c>
      <c r="BN37">
        <v>1.0555555560000001</v>
      </c>
      <c r="BO37">
        <v>0.94444444400000005</v>
      </c>
      <c r="BP37">
        <v>1</v>
      </c>
      <c r="BQ37">
        <v>0.91388888899999998</v>
      </c>
      <c r="BR37">
        <v>0.87083333299999999</v>
      </c>
      <c r="BS37">
        <v>1</v>
      </c>
    </row>
    <row r="38" spans="1:71" x14ac:dyDescent="0.2">
      <c r="A38">
        <v>56</v>
      </c>
      <c r="B38">
        <v>0</v>
      </c>
      <c r="C38">
        <v>12</v>
      </c>
      <c r="D38">
        <v>7</v>
      </c>
      <c r="E38">
        <v>17.648823620000002</v>
      </c>
      <c r="F38">
        <v>3</v>
      </c>
      <c r="G38">
        <v>1.5369999999999999</v>
      </c>
      <c r="H38">
        <v>5.7000000000000002E-2</v>
      </c>
      <c r="I38">
        <v>1.427</v>
      </c>
      <c r="J38">
        <v>7.4999999999999997E-2</v>
      </c>
      <c r="K38">
        <v>1.3640000000000001</v>
      </c>
      <c r="L38">
        <v>0.46200000000000002</v>
      </c>
      <c r="M38">
        <v>6768.06</v>
      </c>
      <c r="N38">
        <v>6.8000000000000005E-2</v>
      </c>
      <c r="O38">
        <v>8360.58</v>
      </c>
      <c r="P38">
        <v>0.44</v>
      </c>
      <c r="Q38">
        <f t="shared" si="0"/>
        <v>0</v>
      </c>
      <c r="R38">
        <f t="shared" si="1"/>
        <v>1592.5199999999995</v>
      </c>
      <c r="S38">
        <f t="shared" si="2"/>
        <v>1</v>
      </c>
      <c r="T38">
        <f t="shared" si="3"/>
        <v>0</v>
      </c>
      <c r="U38">
        <v>1011</v>
      </c>
      <c r="V38" t="s">
        <v>60</v>
      </c>
      <c r="W38" t="s">
        <v>60</v>
      </c>
      <c r="X38">
        <v>1.597</v>
      </c>
      <c r="Y38">
        <v>1.85</v>
      </c>
      <c r="Z38">
        <v>1.8169999999999999</v>
      </c>
      <c r="AA38">
        <v>1.7150000000000001</v>
      </c>
      <c r="AB38">
        <v>1.4670000000000001</v>
      </c>
      <c r="AC38">
        <v>1.796</v>
      </c>
      <c r="AD38">
        <v>1.4510000000000001</v>
      </c>
      <c r="AE38">
        <v>2.6589999999999998</v>
      </c>
      <c r="AF38">
        <v>1.4039999999999999</v>
      </c>
      <c r="AG38">
        <v>2.5880000000000001</v>
      </c>
      <c r="AH38">
        <v>1.583</v>
      </c>
      <c r="AI38" t="s">
        <v>60</v>
      </c>
      <c r="AJ38">
        <v>1.6160000000000001</v>
      </c>
      <c r="AK38" t="s">
        <v>60</v>
      </c>
      <c r="AL38">
        <v>1.413</v>
      </c>
      <c r="AM38">
        <v>1.56</v>
      </c>
      <c r="AN38">
        <v>1.544</v>
      </c>
      <c r="AO38">
        <v>1.381</v>
      </c>
      <c r="AP38" t="s">
        <v>60</v>
      </c>
      <c r="AQ38" t="s">
        <v>60</v>
      </c>
      <c r="AR38" t="s">
        <v>60</v>
      </c>
      <c r="AS38">
        <v>1.667</v>
      </c>
      <c r="AT38">
        <v>1.371</v>
      </c>
      <c r="AU38" t="s">
        <v>60</v>
      </c>
      <c r="AV38">
        <v>0.71388888900000003</v>
      </c>
      <c r="AW38">
        <v>0.63749999999999996</v>
      </c>
      <c r="AX38">
        <v>0.71388888900000003</v>
      </c>
      <c r="AY38">
        <v>0.56666666700000001</v>
      </c>
      <c r="AZ38">
        <v>0.75</v>
      </c>
      <c r="BA38">
        <v>0.76388888899999996</v>
      </c>
      <c r="BB38">
        <v>0.64583333300000001</v>
      </c>
      <c r="BC38">
        <v>0.57083333300000005</v>
      </c>
      <c r="BD38">
        <v>0.71111111100000002</v>
      </c>
      <c r="BE38">
        <v>0.78611111099999997</v>
      </c>
      <c r="BF38">
        <v>0.82222222199999995</v>
      </c>
      <c r="BG38">
        <v>0.85694444400000003</v>
      </c>
      <c r="BH38">
        <v>0.82222222199999995</v>
      </c>
      <c r="BI38">
        <v>0.81527777800000001</v>
      </c>
      <c r="BJ38">
        <v>0.71388888900000003</v>
      </c>
      <c r="BK38">
        <v>0.84583333299999997</v>
      </c>
      <c r="BL38">
        <v>0.60694444400000003</v>
      </c>
      <c r="BM38">
        <v>0.77638888900000003</v>
      </c>
      <c r="BN38">
        <v>0.79583333300000003</v>
      </c>
      <c r="BO38">
        <v>0.94444444400000005</v>
      </c>
      <c r="BP38">
        <v>0.873611111</v>
      </c>
      <c r="BQ38">
        <v>0.66111111099999997</v>
      </c>
      <c r="BR38">
        <v>0.59583333299999997</v>
      </c>
      <c r="BS38">
        <v>0.85972222200000004</v>
      </c>
    </row>
    <row r="39" spans="1:71" x14ac:dyDescent="0.2">
      <c r="A39">
        <v>57</v>
      </c>
      <c r="B39">
        <v>25</v>
      </c>
      <c r="C39">
        <v>12</v>
      </c>
      <c r="D39">
        <v>8.5</v>
      </c>
      <c r="E39">
        <v>29.56640466</v>
      </c>
      <c r="F39">
        <v>85</v>
      </c>
      <c r="G39">
        <v>1.833</v>
      </c>
      <c r="H39">
        <v>0.124</v>
      </c>
      <c r="I39">
        <v>1.4970000000000001</v>
      </c>
      <c r="J39">
        <v>9.8000000000000004E-2</v>
      </c>
      <c r="K39">
        <v>1.875</v>
      </c>
      <c r="L39">
        <v>0.48699999999999999</v>
      </c>
      <c r="M39">
        <v>10645.95</v>
      </c>
      <c r="N39">
        <v>0.128</v>
      </c>
      <c r="O39">
        <v>13172.77</v>
      </c>
      <c r="P39">
        <v>0.35</v>
      </c>
      <c r="Q39">
        <f t="shared" si="0"/>
        <v>0</v>
      </c>
      <c r="R39">
        <f t="shared" si="1"/>
        <v>2526.8199999999997</v>
      </c>
      <c r="S39">
        <f t="shared" si="2"/>
        <v>1</v>
      </c>
      <c r="T39">
        <f t="shared" si="3"/>
        <v>0</v>
      </c>
      <c r="U39">
        <v>2480</v>
      </c>
      <c r="V39">
        <v>3.085</v>
      </c>
      <c r="W39">
        <v>1.0720000000000001</v>
      </c>
      <c r="X39">
        <v>2.3119999999999998</v>
      </c>
      <c r="Y39">
        <v>2.419</v>
      </c>
      <c r="Z39">
        <v>2.0379999999999998</v>
      </c>
      <c r="AA39">
        <v>2.6219999999999999</v>
      </c>
      <c r="AB39">
        <v>3.7749999999999999</v>
      </c>
      <c r="AC39">
        <v>1.6080000000000001</v>
      </c>
      <c r="AD39">
        <v>2.7650000000000001</v>
      </c>
      <c r="AE39" t="s">
        <v>60</v>
      </c>
      <c r="AF39">
        <v>1.764</v>
      </c>
      <c r="AG39">
        <v>2.819</v>
      </c>
      <c r="AH39">
        <v>2.39</v>
      </c>
      <c r="AI39">
        <v>1.4610000000000001</v>
      </c>
      <c r="AJ39">
        <v>1.7130000000000001</v>
      </c>
      <c r="AK39" t="s">
        <v>60</v>
      </c>
      <c r="AL39" t="s">
        <v>60</v>
      </c>
      <c r="AM39" t="s">
        <v>60</v>
      </c>
      <c r="AN39">
        <v>3.1190000000000002</v>
      </c>
      <c r="AO39">
        <v>1.7170000000000001</v>
      </c>
      <c r="AP39">
        <v>4.9619999999999997</v>
      </c>
      <c r="AQ39">
        <v>3.1160000000000001</v>
      </c>
      <c r="AR39">
        <v>3.8420000000000001</v>
      </c>
      <c r="AS39">
        <v>6.1760000000000002</v>
      </c>
      <c r="AT39">
        <v>2.6379999999999999</v>
      </c>
      <c r="AU39">
        <v>1.8140000000000001</v>
      </c>
      <c r="AV39">
        <v>0.50972222199999995</v>
      </c>
      <c r="AW39">
        <v>0.33611111100000002</v>
      </c>
      <c r="AX39">
        <v>0.50416666700000001</v>
      </c>
      <c r="AY39">
        <v>0.64722222200000001</v>
      </c>
      <c r="AZ39">
        <v>0.39305555599999997</v>
      </c>
      <c r="BA39">
        <v>0.67361111100000004</v>
      </c>
      <c r="BB39">
        <v>0.45972222200000001</v>
      </c>
      <c r="BC39">
        <v>0.88749999999999996</v>
      </c>
      <c r="BD39">
        <v>0.57222222199999995</v>
      </c>
      <c r="BE39">
        <v>0.17499999999999999</v>
      </c>
      <c r="BF39">
        <v>0.134722222</v>
      </c>
      <c r="BG39">
        <v>0.67500000000000004</v>
      </c>
      <c r="BH39">
        <v>0.74027777800000005</v>
      </c>
      <c r="BI39">
        <v>0.83888888900000003</v>
      </c>
      <c r="BJ39">
        <v>0.94861111099999995</v>
      </c>
      <c r="BK39">
        <v>0.97499999999999998</v>
      </c>
      <c r="BL39">
        <v>0.75833333300000005</v>
      </c>
      <c r="BM39">
        <v>0.76249999999999996</v>
      </c>
      <c r="BN39">
        <v>0.25</v>
      </c>
      <c r="BO39">
        <v>0.375</v>
      </c>
      <c r="BP39">
        <v>0</v>
      </c>
      <c r="BQ39">
        <v>2.3611111000000001E-2</v>
      </c>
      <c r="BR39">
        <v>2.0833332999999999E-2</v>
      </c>
      <c r="BS39">
        <v>8.1944444000000005E-2</v>
      </c>
    </row>
    <row r="40" spans="1:71" x14ac:dyDescent="0.2">
      <c r="A40">
        <v>58</v>
      </c>
      <c r="B40">
        <v>50</v>
      </c>
      <c r="C40">
        <v>12</v>
      </c>
      <c r="D40">
        <v>8</v>
      </c>
      <c r="E40">
        <v>25.166879049999999</v>
      </c>
      <c r="F40">
        <v>124</v>
      </c>
      <c r="G40">
        <v>2.351</v>
      </c>
      <c r="H40">
        <v>0.1</v>
      </c>
      <c r="I40">
        <v>1.7869999999999999</v>
      </c>
      <c r="J40">
        <v>0.107</v>
      </c>
      <c r="K40">
        <v>2.2519999999999998</v>
      </c>
      <c r="L40">
        <v>0.56599999999999995</v>
      </c>
      <c r="M40">
        <v>13014.41</v>
      </c>
      <c r="N40">
        <v>0.10100000000000001</v>
      </c>
      <c r="O40">
        <v>14580.26</v>
      </c>
      <c r="P40">
        <v>0.23599999999999999</v>
      </c>
      <c r="Q40">
        <f t="shared" si="0"/>
        <v>0</v>
      </c>
      <c r="R40">
        <f t="shared" si="1"/>
        <v>1565.8500000000004</v>
      </c>
      <c r="S40">
        <f t="shared" si="2"/>
        <v>1</v>
      </c>
      <c r="T40">
        <f t="shared" si="3"/>
        <v>0</v>
      </c>
      <c r="U40">
        <v>3844</v>
      </c>
      <c r="V40">
        <v>4.3170000000000002</v>
      </c>
      <c r="W40">
        <v>1.8080000000000001</v>
      </c>
      <c r="X40">
        <v>4.2539999999999996</v>
      </c>
      <c r="Y40">
        <v>3.89</v>
      </c>
      <c r="Z40">
        <v>2.1259999999999999</v>
      </c>
      <c r="AA40">
        <v>1.9390000000000001</v>
      </c>
      <c r="AB40">
        <v>6.3049999999999997</v>
      </c>
      <c r="AC40">
        <v>1.982</v>
      </c>
      <c r="AD40">
        <v>3.5289999999999999</v>
      </c>
      <c r="AE40">
        <v>2.12</v>
      </c>
      <c r="AF40">
        <v>2.1520000000000001</v>
      </c>
      <c r="AG40">
        <v>2.7189999999999999</v>
      </c>
      <c r="AH40">
        <v>2.8969999999999998</v>
      </c>
      <c r="AI40">
        <v>3.9609999999999999</v>
      </c>
      <c r="AJ40">
        <v>2.403</v>
      </c>
      <c r="AK40">
        <v>2.2669999999999999</v>
      </c>
      <c r="AL40">
        <v>2.3919999999999999</v>
      </c>
      <c r="AM40">
        <v>2.0379999999999998</v>
      </c>
      <c r="AN40">
        <v>1.825</v>
      </c>
      <c r="AO40" t="s">
        <v>60</v>
      </c>
      <c r="AP40">
        <v>1.762</v>
      </c>
      <c r="AQ40">
        <v>2.9729999999999999</v>
      </c>
      <c r="AR40">
        <v>4.0519999999999996</v>
      </c>
      <c r="AS40">
        <v>6.7949999999999999</v>
      </c>
      <c r="AT40">
        <v>2.1059999999999999</v>
      </c>
      <c r="AU40">
        <v>3.5430000000000001</v>
      </c>
      <c r="AV40">
        <v>0</v>
      </c>
      <c r="AW40">
        <v>0</v>
      </c>
      <c r="AX40">
        <v>0.14861111099999999</v>
      </c>
      <c r="AY40">
        <v>6.1111111000000003E-2</v>
      </c>
      <c r="AZ40">
        <v>3.7499999999999999E-2</v>
      </c>
      <c r="BA40">
        <v>4.3055556000000002E-2</v>
      </c>
      <c r="BB40">
        <v>0.134722222</v>
      </c>
      <c r="BC40">
        <v>0.13055555599999999</v>
      </c>
      <c r="BD40">
        <v>0.21111111099999999</v>
      </c>
      <c r="BE40">
        <v>0</v>
      </c>
      <c r="BF40">
        <v>0</v>
      </c>
      <c r="BG40">
        <v>3.1944444000000002E-2</v>
      </c>
      <c r="BH40">
        <v>0</v>
      </c>
      <c r="BI40">
        <v>0</v>
      </c>
      <c r="BJ40">
        <v>0.05</v>
      </c>
      <c r="BK40">
        <v>0.101388889</v>
      </c>
      <c r="BL40">
        <v>5.2777777999999997E-2</v>
      </c>
      <c r="BM40">
        <v>0.56382750000000004</v>
      </c>
      <c r="BN40">
        <v>0.90277777800000003</v>
      </c>
      <c r="BO40">
        <v>0.123611111</v>
      </c>
      <c r="BP40">
        <v>0.23055555599999999</v>
      </c>
      <c r="BQ40">
        <v>0.195833333</v>
      </c>
      <c r="BR40">
        <v>6.3888889000000004E-2</v>
      </c>
      <c r="BS40">
        <v>0.141666667</v>
      </c>
    </row>
    <row r="41" spans="1:71" x14ac:dyDescent="0.2">
      <c r="A41">
        <v>59</v>
      </c>
      <c r="B41">
        <v>75</v>
      </c>
      <c r="C41">
        <v>12</v>
      </c>
      <c r="D41">
        <v>9</v>
      </c>
      <c r="E41">
        <v>34.416538660000001</v>
      </c>
      <c r="F41">
        <v>87</v>
      </c>
      <c r="G41">
        <v>2.09</v>
      </c>
      <c r="H41">
        <v>0.1</v>
      </c>
      <c r="I41">
        <v>1.929</v>
      </c>
      <c r="J41">
        <v>6.7000000000000004E-2</v>
      </c>
      <c r="K41">
        <v>2.0459999999999998</v>
      </c>
      <c r="L41">
        <v>0.625</v>
      </c>
      <c r="M41">
        <v>3749.54</v>
      </c>
      <c r="N41">
        <v>0.10299999999999999</v>
      </c>
      <c r="O41">
        <v>4238.51</v>
      </c>
      <c r="P41">
        <v>0.24</v>
      </c>
      <c r="Q41">
        <f t="shared" si="0"/>
        <v>0</v>
      </c>
      <c r="R41">
        <f t="shared" si="1"/>
        <v>488.97000000000025</v>
      </c>
      <c r="S41">
        <f t="shared" si="2"/>
        <v>1</v>
      </c>
      <c r="T41">
        <f t="shared" si="3"/>
        <v>6.6300009690739526E-107</v>
      </c>
      <c r="U41">
        <v>928</v>
      </c>
      <c r="V41">
        <v>4.0279999999999996</v>
      </c>
      <c r="W41">
        <v>1.339</v>
      </c>
      <c r="X41">
        <v>3.8820000000000001</v>
      </c>
      <c r="Y41">
        <v>2.734</v>
      </c>
      <c r="Z41">
        <v>4.0359999999999996</v>
      </c>
      <c r="AA41">
        <v>2.0099999999999998</v>
      </c>
      <c r="AB41">
        <v>4.6230000000000002</v>
      </c>
      <c r="AC41">
        <v>1.5509999999999999</v>
      </c>
      <c r="AD41">
        <v>1.7210000000000001</v>
      </c>
      <c r="AE41">
        <v>4.3899999999999997</v>
      </c>
      <c r="AF41" t="s">
        <v>60</v>
      </c>
      <c r="AG41" t="s">
        <v>60</v>
      </c>
      <c r="AH41" t="s">
        <v>60</v>
      </c>
      <c r="AI41" t="s">
        <v>60</v>
      </c>
      <c r="AJ41" t="s">
        <v>60</v>
      </c>
      <c r="AK41" t="s">
        <v>60</v>
      </c>
      <c r="AL41" t="s">
        <v>60</v>
      </c>
      <c r="AM41" t="s">
        <v>60</v>
      </c>
      <c r="AN41" t="s">
        <v>60</v>
      </c>
      <c r="AO41" t="s">
        <v>60</v>
      </c>
      <c r="AP41" t="s">
        <v>60</v>
      </c>
      <c r="AQ41" t="s">
        <v>60</v>
      </c>
      <c r="AR41" t="s">
        <v>60</v>
      </c>
      <c r="AS41" t="s">
        <v>60</v>
      </c>
      <c r="AT41" t="s">
        <v>60</v>
      </c>
      <c r="AU41" t="s">
        <v>60</v>
      </c>
      <c r="AV41">
        <v>0.14444444400000001</v>
      </c>
      <c r="AW41">
        <v>0.26250000000000001</v>
      </c>
      <c r="AX41">
        <v>0</v>
      </c>
      <c r="AY41">
        <v>0.213888889</v>
      </c>
      <c r="AZ41">
        <v>0.205555556</v>
      </c>
      <c r="BA41">
        <v>0.24305555600000001</v>
      </c>
      <c r="BB41">
        <v>0.63194444400000005</v>
      </c>
      <c r="BC41">
        <v>0.58750000000000002</v>
      </c>
      <c r="BD41">
        <v>0.89305555599999997</v>
      </c>
      <c r="BE41">
        <v>1</v>
      </c>
      <c r="BF41">
        <v>0.94027777800000001</v>
      </c>
      <c r="BG41">
        <v>0.88055555600000002</v>
      </c>
      <c r="BH41">
        <v>1</v>
      </c>
      <c r="BI41">
        <v>1</v>
      </c>
      <c r="BJ41">
        <v>0.97222222199999997</v>
      </c>
      <c r="BK41">
        <v>1</v>
      </c>
      <c r="BL41">
        <v>1</v>
      </c>
      <c r="BM41">
        <v>1</v>
      </c>
      <c r="BN41">
        <v>1.0555555560000001</v>
      </c>
      <c r="BO41">
        <v>0.94444444400000005</v>
      </c>
      <c r="BP41">
        <v>1</v>
      </c>
      <c r="BQ41">
        <v>1</v>
      </c>
      <c r="BR41">
        <v>1</v>
      </c>
      <c r="BS41">
        <v>1</v>
      </c>
    </row>
    <row r="42" spans="1:71" x14ac:dyDescent="0.2">
      <c r="A42">
        <v>60</v>
      </c>
      <c r="B42">
        <v>100</v>
      </c>
      <c r="C42">
        <v>12</v>
      </c>
      <c r="D42">
        <v>7</v>
      </c>
      <c r="E42">
        <v>17.648823620000002</v>
      </c>
      <c r="F42">
        <v>145</v>
      </c>
      <c r="G42">
        <v>2.5350000000000001</v>
      </c>
      <c r="H42">
        <v>0.11799999999999999</v>
      </c>
      <c r="I42">
        <v>3.75</v>
      </c>
      <c r="J42">
        <v>0.113</v>
      </c>
      <c r="K42">
        <v>2.9020000000000001</v>
      </c>
      <c r="L42">
        <v>0.84399999999999997</v>
      </c>
      <c r="M42">
        <v>12474.18</v>
      </c>
      <c r="N42">
        <v>0.11700000000000001</v>
      </c>
      <c r="O42">
        <v>13915.87</v>
      </c>
      <c r="P42">
        <v>0.24</v>
      </c>
      <c r="Q42">
        <f t="shared" si="0"/>
        <v>0</v>
      </c>
      <c r="R42">
        <f t="shared" si="1"/>
        <v>1441.6900000000005</v>
      </c>
      <c r="S42">
        <f t="shared" si="2"/>
        <v>1</v>
      </c>
      <c r="T42">
        <f t="shared" si="3"/>
        <v>0</v>
      </c>
      <c r="U42">
        <v>3969</v>
      </c>
      <c r="V42" t="s">
        <v>60</v>
      </c>
      <c r="W42" t="s">
        <v>60</v>
      </c>
      <c r="X42">
        <v>2.452</v>
      </c>
      <c r="Y42">
        <v>4.4880000000000004</v>
      </c>
      <c r="Z42">
        <v>2.0630000000000002</v>
      </c>
      <c r="AA42">
        <v>5.9390000000000001</v>
      </c>
      <c r="AB42">
        <v>1.657</v>
      </c>
      <c r="AC42">
        <v>1.835</v>
      </c>
      <c r="AD42">
        <v>2.3450000000000002</v>
      </c>
      <c r="AE42">
        <v>2.157</v>
      </c>
      <c r="AF42">
        <v>6.9939999999999998</v>
      </c>
      <c r="AG42">
        <v>2.0470000000000002</v>
      </c>
      <c r="AH42">
        <v>2.1989999999999998</v>
      </c>
      <c r="AI42">
        <v>1.976</v>
      </c>
      <c r="AJ42">
        <v>1.9670000000000001</v>
      </c>
      <c r="AK42">
        <v>2.0630000000000002</v>
      </c>
      <c r="AL42">
        <v>3.0569999999999999</v>
      </c>
      <c r="AM42">
        <v>2.94</v>
      </c>
      <c r="AN42">
        <v>3.4540000000000002</v>
      </c>
      <c r="AO42">
        <v>4.0449999999999999</v>
      </c>
      <c r="AP42">
        <v>2.234</v>
      </c>
      <c r="AQ42">
        <v>2.3639999999999999</v>
      </c>
      <c r="AR42">
        <v>2.2669999999999999</v>
      </c>
      <c r="AS42" t="s">
        <v>60</v>
      </c>
      <c r="AT42">
        <v>4.218</v>
      </c>
      <c r="AU42">
        <v>2.5350000000000001</v>
      </c>
      <c r="AV42">
        <v>0.1</v>
      </c>
      <c r="AW42">
        <v>4.5833332999999997E-2</v>
      </c>
      <c r="AX42">
        <v>0.28611111099999997</v>
      </c>
      <c r="AY42">
        <v>0.22916666699999999</v>
      </c>
      <c r="AZ42">
        <v>0.375</v>
      </c>
      <c r="BA42">
        <v>0.120833333</v>
      </c>
      <c r="BB42">
        <v>6.1111111000000003E-2</v>
      </c>
      <c r="BC42">
        <v>7.2222222000000003E-2</v>
      </c>
      <c r="BD42">
        <v>0.25277777800000001</v>
      </c>
      <c r="BE42">
        <v>0.384722222</v>
      </c>
      <c r="BF42">
        <v>0.32916666700000002</v>
      </c>
      <c r="BG42">
        <v>0.33194444400000001</v>
      </c>
      <c r="BH42">
        <v>0.57499999999999996</v>
      </c>
      <c r="BI42">
        <v>0.79722222200000004</v>
      </c>
      <c r="BJ42">
        <v>0.88333333300000005</v>
      </c>
      <c r="BK42">
        <v>0.30972222199999999</v>
      </c>
      <c r="BL42">
        <v>9.0277778000000003E-2</v>
      </c>
      <c r="BM42">
        <v>0</v>
      </c>
      <c r="BN42">
        <v>0.26944444400000001</v>
      </c>
      <c r="BO42">
        <v>0.24722222199999999</v>
      </c>
      <c r="BP42">
        <v>0.84166666700000003</v>
      </c>
      <c r="BQ42">
        <v>1</v>
      </c>
      <c r="BR42">
        <v>0.28472222200000002</v>
      </c>
      <c r="BS42">
        <v>0.18333333299999999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Column Information</vt:lpstr>
      <vt:lpstr>Ballistic to Brownian Data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2019-07-07T17:26:06Z</dcterms:created>
  <dcterms:modified xsi:type="dcterms:W3CDTF">2019-09-03T16:25:20Z</dcterms:modified>
</cp:coreProperties>
</file>