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na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5" i="1"/>
  <c r="D45" i="1"/>
  <c r="C45" i="1"/>
  <c r="S42" i="1" l="1"/>
  <c r="K42" i="1"/>
  <c r="X41" i="1"/>
  <c r="P41" i="1"/>
  <c r="X40" i="1"/>
  <c r="P40" i="1"/>
  <c r="X39" i="1"/>
  <c r="P39" i="1"/>
  <c r="X38" i="1"/>
  <c r="P38" i="1"/>
  <c r="X37" i="1"/>
  <c r="P37" i="1"/>
  <c r="S32" i="1"/>
  <c r="K32" i="1"/>
  <c r="C32" i="1"/>
  <c r="X31" i="1"/>
  <c r="P31" i="1"/>
  <c r="H31" i="1"/>
  <c r="X30" i="1"/>
  <c r="P30" i="1"/>
  <c r="H30" i="1"/>
  <c r="X29" i="1"/>
  <c r="P29" i="1"/>
  <c r="H29" i="1"/>
  <c r="X28" i="1"/>
  <c r="P28" i="1"/>
  <c r="H28" i="1"/>
  <c r="X27" i="1"/>
  <c r="P27" i="1"/>
  <c r="H27" i="1"/>
  <c r="S18" i="1"/>
  <c r="K18" i="1"/>
  <c r="C18" i="1"/>
  <c r="X17" i="1"/>
  <c r="P17" i="1"/>
  <c r="H17" i="1"/>
  <c r="X16" i="1"/>
  <c r="P16" i="1"/>
  <c r="H16" i="1"/>
  <c r="X15" i="1"/>
  <c r="P15" i="1"/>
  <c r="H15" i="1"/>
  <c r="X14" i="1"/>
  <c r="P14" i="1"/>
  <c r="H14" i="1"/>
  <c r="X13" i="1"/>
  <c r="P13" i="1"/>
  <c r="H13" i="1"/>
  <c r="S9" i="1"/>
  <c r="K9" i="1"/>
  <c r="C9" i="1"/>
  <c r="X8" i="1"/>
  <c r="P8" i="1"/>
  <c r="H8" i="1"/>
  <c r="X7" i="1"/>
  <c r="P7" i="1"/>
  <c r="H7" i="1"/>
  <c r="X6" i="1"/>
  <c r="P6" i="1"/>
  <c r="H6" i="1"/>
  <c r="X5" i="1"/>
  <c r="P5" i="1"/>
  <c r="H5" i="1"/>
  <c r="X4" i="1"/>
  <c r="P4" i="1"/>
  <c r="H4" i="1"/>
</calcChain>
</file>

<file path=xl/sharedStrings.xml><?xml version="1.0" encoding="utf-8"?>
<sst xmlns="http://schemas.openxmlformats.org/spreadsheetml/2006/main" count="184" uniqueCount="28">
  <si>
    <t>Name of chitinase</t>
  </si>
  <si>
    <t>Total chitinase activity of transformed plants (U/mL)</t>
  </si>
  <si>
    <t>Chitinase activity in control (U/mL)</t>
  </si>
  <si>
    <t>Net chitinase activity (U/mL)</t>
  </si>
  <si>
    <t>Replicate</t>
  </si>
  <si>
    <t xml:space="preserve">Mean </t>
  </si>
  <si>
    <t>P1</t>
  </si>
  <si>
    <t>P2</t>
  </si>
  <si>
    <t>P3</t>
  </si>
  <si>
    <t>P4</t>
  </si>
  <si>
    <t>Average</t>
  </si>
  <si>
    <t>Chit1 of M. anisopliae (TN-25)</t>
  </si>
  <si>
    <t>Mock</t>
  </si>
  <si>
    <t>Nymphs Mortality after 96 hours</t>
  </si>
  <si>
    <t>Nymphs Mortality after 120 hours</t>
  </si>
  <si>
    <t>Nymphs Mortality after 144 hours</t>
  </si>
  <si>
    <t>Chit1 of M. anisopliae (Tn-25)</t>
  </si>
  <si>
    <t>Adults Mortality after 120 hours</t>
  </si>
  <si>
    <t>Adults Mortality after 144 hours</t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</si>
  <si>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</si>
  <si>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</si>
  <si>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</si>
  <si>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vertAlign val="subscript"/>
        <sz val="11"/>
        <color theme="1"/>
        <rFont val="Calibri"/>
        <family val="2"/>
        <scheme val="minor"/>
      </rPr>
      <t>4</t>
    </r>
  </si>
  <si>
    <r>
      <t>R</t>
    </r>
    <r>
      <rPr>
        <vertAlign val="subscript"/>
        <sz val="11"/>
        <color theme="1"/>
        <rFont val="Calibri"/>
        <family val="2"/>
        <scheme val="minor"/>
      </rPr>
      <t>5</t>
    </r>
  </si>
  <si>
    <t>Table 2: Chitinase Activity of Transformed Cotton Plants</t>
  </si>
  <si>
    <t>Chit1 of M. anisopliae</t>
  </si>
  <si>
    <t>(Tn-25)</t>
  </si>
  <si>
    <t>n=5.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</si>
</sst>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5"/>
  <sheetViews>
    <sheetView tabSelected="1" topLeftCell="A36" workbookViewId="0">
      <selection activeCell="H54" sqref="H54"/>
    </sheetView>
  </sheetViews>
  <sheetFormatPr defaultRowHeight="15" x14ac:dyDescent="0.25"/>
  <cols>
    <col min="2" max="2" width="21" customWidth="1"/>
    <col min="3" max="3" width="9.85546875" customWidth="1"/>
    <col min="10" max="10" width="21.28515625" bestFit="1" customWidth="1"/>
    <col min="11" max="11" width="10.28515625" customWidth="1"/>
    <col min="18" max="18" width="21.28515625" bestFit="1" customWidth="1"/>
  </cols>
  <sheetData>
    <row r="1" spans="2:24" x14ac:dyDescent="0.25">
      <c r="B1" t="s">
        <v>0</v>
      </c>
    </row>
    <row r="2" spans="2:24" x14ac:dyDescent="0.25">
      <c r="B2" s="27" t="s">
        <v>1</v>
      </c>
      <c r="C2" s="27"/>
      <c r="D2" s="27"/>
      <c r="E2" s="27"/>
      <c r="F2" s="27"/>
      <c r="G2" s="27"/>
      <c r="H2" s="27"/>
      <c r="J2" s="27" t="s">
        <v>2</v>
      </c>
      <c r="K2" s="27"/>
      <c r="L2" s="27"/>
      <c r="M2" s="27"/>
      <c r="N2" s="27"/>
      <c r="O2" s="27"/>
      <c r="P2" s="27"/>
      <c r="R2" s="28" t="s">
        <v>3</v>
      </c>
      <c r="S2" s="29"/>
      <c r="T2" s="29"/>
      <c r="U2" s="29"/>
      <c r="V2" s="29"/>
      <c r="W2" s="29"/>
      <c r="X2" s="30"/>
    </row>
    <row r="3" spans="2:24" x14ac:dyDescent="0.25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2" t="s">
        <v>10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8</v>
      </c>
      <c r="O3" s="1" t="s">
        <v>9</v>
      </c>
      <c r="P3" s="2" t="s">
        <v>10</v>
      </c>
      <c r="R3" s="1" t="s">
        <v>4</v>
      </c>
      <c r="S3" s="1" t="s">
        <v>5</v>
      </c>
      <c r="T3" s="1" t="s">
        <v>6</v>
      </c>
      <c r="U3" s="1" t="s">
        <v>7</v>
      </c>
      <c r="V3" s="1" t="s">
        <v>8</v>
      </c>
      <c r="W3" s="1" t="s">
        <v>9</v>
      </c>
      <c r="X3" s="3" t="s">
        <v>10</v>
      </c>
    </row>
    <row r="4" spans="2:24" ht="18" x14ac:dyDescent="0.35">
      <c r="B4" s="4" t="s">
        <v>19</v>
      </c>
      <c r="C4" s="5">
        <v>5.43</v>
      </c>
      <c r="D4" s="4">
        <v>5.39</v>
      </c>
      <c r="E4" s="6">
        <v>5.47</v>
      </c>
      <c r="F4" s="6">
        <v>5.42</v>
      </c>
      <c r="G4" s="4">
        <v>5.44</v>
      </c>
      <c r="H4" s="7">
        <f>AVERAGE(D4:G4)</f>
        <v>5.4300000000000006</v>
      </c>
      <c r="J4" s="4" t="s">
        <v>19</v>
      </c>
      <c r="K4" s="5">
        <v>5.19</v>
      </c>
      <c r="L4" s="4">
        <v>5.23</v>
      </c>
      <c r="M4" s="4">
        <v>5.2</v>
      </c>
      <c r="N4" s="6">
        <v>5.15</v>
      </c>
      <c r="O4" s="4">
        <v>5.17</v>
      </c>
      <c r="P4" s="7">
        <f>AVERAGE(L4:O4)</f>
        <v>5.1875</v>
      </c>
      <c r="R4" s="4" t="s">
        <v>19</v>
      </c>
      <c r="S4" s="5">
        <v>0.41</v>
      </c>
      <c r="T4" s="4">
        <v>0.45</v>
      </c>
      <c r="U4" s="6">
        <v>0.39</v>
      </c>
      <c r="V4" s="4">
        <v>0.38</v>
      </c>
      <c r="W4" s="4">
        <v>0.41</v>
      </c>
      <c r="X4" s="7">
        <f>AVERAGE(T4:W4)</f>
        <v>0.40750000000000003</v>
      </c>
    </row>
    <row r="5" spans="2:24" ht="18" x14ac:dyDescent="0.35">
      <c r="B5" s="4" t="s">
        <v>20</v>
      </c>
      <c r="C5" s="5">
        <v>5.64</v>
      </c>
      <c r="D5" s="4">
        <v>5.59</v>
      </c>
      <c r="E5" s="6">
        <v>5.72</v>
      </c>
      <c r="F5" s="6">
        <v>5.61</v>
      </c>
      <c r="G5" s="4">
        <v>5.63</v>
      </c>
      <c r="H5" s="7">
        <f t="shared" ref="H5:H8" si="0">AVERAGE(D5:G5)</f>
        <v>5.6374999999999993</v>
      </c>
      <c r="J5" s="4" t="s">
        <v>20</v>
      </c>
      <c r="K5" s="5">
        <v>5.16</v>
      </c>
      <c r="L5" s="4">
        <v>5.13</v>
      </c>
      <c r="M5" s="4">
        <v>5.12</v>
      </c>
      <c r="N5" s="6">
        <v>5.19</v>
      </c>
      <c r="O5" s="4">
        <v>5.21</v>
      </c>
      <c r="P5" s="7">
        <f t="shared" ref="P5:P8" si="1">AVERAGE(L5:O5)</f>
        <v>5.1625000000000005</v>
      </c>
      <c r="R5" s="4" t="s">
        <v>20</v>
      </c>
      <c r="S5" s="5">
        <v>0.49</v>
      </c>
      <c r="T5" s="4">
        <v>0.41</v>
      </c>
      <c r="U5" s="6">
        <v>0.47</v>
      </c>
      <c r="V5" s="4">
        <v>0.53</v>
      </c>
      <c r="W5" s="4">
        <v>0.55000000000000004</v>
      </c>
      <c r="X5" s="7">
        <f t="shared" ref="X5:X8" si="2">AVERAGE(T5:W5)</f>
        <v>0.49</v>
      </c>
    </row>
    <row r="6" spans="2:24" ht="18" x14ac:dyDescent="0.35">
      <c r="B6" s="4" t="s">
        <v>21</v>
      </c>
      <c r="C6" s="5">
        <v>5.73</v>
      </c>
      <c r="D6" s="4">
        <v>5.59</v>
      </c>
      <c r="E6" s="6">
        <v>5.69</v>
      </c>
      <c r="F6" s="6">
        <v>5.85</v>
      </c>
      <c r="G6" s="4">
        <v>5.79</v>
      </c>
      <c r="H6" s="7">
        <f t="shared" si="0"/>
        <v>5.73</v>
      </c>
      <c r="J6" s="4" t="s">
        <v>21</v>
      </c>
      <c r="K6" s="5">
        <v>5.01</v>
      </c>
      <c r="L6" s="4">
        <v>4.95</v>
      </c>
      <c r="M6" s="4">
        <v>5.09</v>
      </c>
      <c r="N6" s="6">
        <v>5.03</v>
      </c>
      <c r="O6" s="4">
        <v>4.9800000000000004</v>
      </c>
      <c r="P6" s="7">
        <f t="shared" si="1"/>
        <v>5.0125000000000002</v>
      </c>
      <c r="R6" s="4" t="s">
        <v>21</v>
      </c>
      <c r="S6" s="5">
        <v>0.47</v>
      </c>
      <c r="T6" s="4">
        <v>0.41</v>
      </c>
      <c r="U6" s="6">
        <v>0.53</v>
      </c>
      <c r="V6" s="4">
        <v>0.44</v>
      </c>
      <c r="W6" s="4">
        <v>0.49</v>
      </c>
      <c r="X6" s="7">
        <f t="shared" si="2"/>
        <v>0.46749999999999997</v>
      </c>
    </row>
    <row r="7" spans="2:24" ht="18" x14ac:dyDescent="0.35">
      <c r="B7" s="4" t="s">
        <v>22</v>
      </c>
      <c r="C7" s="5">
        <v>5.41</v>
      </c>
      <c r="D7" s="4">
        <v>5.43</v>
      </c>
      <c r="E7" s="6">
        <v>5.48</v>
      </c>
      <c r="F7" s="6">
        <v>5.41</v>
      </c>
      <c r="G7" s="4">
        <v>5.33</v>
      </c>
      <c r="H7" s="7">
        <f t="shared" si="0"/>
        <v>5.4124999999999996</v>
      </c>
      <c r="J7" s="4" t="s">
        <v>22</v>
      </c>
      <c r="K7" s="5">
        <v>5.1100000000000003</v>
      </c>
      <c r="L7" s="4">
        <v>5.04</v>
      </c>
      <c r="M7" s="4">
        <v>5.09</v>
      </c>
      <c r="N7" s="6">
        <v>5.17</v>
      </c>
      <c r="O7" s="4">
        <v>5.13</v>
      </c>
      <c r="P7" s="7">
        <f t="shared" si="1"/>
        <v>5.1074999999999999</v>
      </c>
      <c r="R7" s="4" t="s">
        <v>22</v>
      </c>
      <c r="S7" s="5">
        <v>0.43</v>
      </c>
      <c r="T7" s="4">
        <v>0.49</v>
      </c>
      <c r="U7" s="6">
        <v>0.41</v>
      </c>
      <c r="V7" s="4">
        <v>0.47</v>
      </c>
      <c r="W7" s="4">
        <v>0.37</v>
      </c>
      <c r="X7" s="7">
        <f t="shared" si="2"/>
        <v>0.43499999999999994</v>
      </c>
    </row>
    <row r="8" spans="2:24" ht="18" x14ac:dyDescent="0.35">
      <c r="B8" s="4" t="s">
        <v>23</v>
      </c>
      <c r="C8" s="5">
        <v>5.52</v>
      </c>
      <c r="D8" s="4">
        <v>5.57</v>
      </c>
      <c r="E8" s="6">
        <v>5.48</v>
      </c>
      <c r="F8" s="6">
        <v>5.46</v>
      </c>
      <c r="G8" s="4">
        <v>5.57</v>
      </c>
      <c r="H8" s="7">
        <f t="shared" si="0"/>
        <v>5.5200000000000005</v>
      </c>
      <c r="J8" s="4" t="s">
        <v>23</v>
      </c>
      <c r="K8" s="5">
        <v>4.99</v>
      </c>
      <c r="L8" s="4">
        <v>4.8899999999999997</v>
      </c>
      <c r="M8" s="4">
        <v>5.07</v>
      </c>
      <c r="N8" s="6">
        <v>5.03</v>
      </c>
      <c r="O8" s="4">
        <v>4.9800000000000004</v>
      </c>
      <c r="P8" s="7">
        <f t="shared" si="1"/>
        <v>4.9925000000000006</v>
      </c>
      <c r="R8" s="4" t="s">
        <v>23</v>
      </c>
      <c r="S8" s="5">
        <v>0.52</v>
      </c>
      <c r="T8" s="4">
        <v>0.51</v>
      </c>
      <c r="U8" s="6">
        <v>0.59</v>
      </c>
      <c r="V8" s="4">
        <v>0.53</v>
      </c>
      <c r="W8" s="4">
        <v>0.46</v>
      </c>
      <c r="X8" s="7">
        <f t="shared" si="2"/>
        <v>0.52250000000000008</v>
      </c>
    </row>
    <row r="9" spans="2:24" x14ac:dyDescent="0.25">
      <c r="B9" s="8" t="s">
        <v>10</v>
      </c>
      <c r="C9" s="9">
        <f>AVERAGE(C4:C8)</f>
        <v>5.5460000000000003</v>
      </c>
      <c r="D9" s="10"/>
      <c r="E9" s="11"/>
      <c r="F9" s="11"/>
      <c r="G9" s="11"/>
      <c r="H9" s="11"/>
      <c r="J9" s="2" t="s">
        <v>10</v>
      </c>
      <c r="K9" s="9">
        <f>AVERAGE(K4:K8)</f>
        <v>5.0920000000000005</v>
      </c>
      <c r="L9" s="11"/>
      <c r="M9" s="10"/>
      <c r="N9" s="11"/>
      <c r="O9" s="4"/>
      <c r="P9" s="11"/>
      <c r="R9" s="2" t="s">
        <v>10</v>
      </c>
      <c r="S9" s="9">
        <f>AVERAGE(S4:S8)</f>
        <v>0.46399999999999997</v>
      </c>
      <c r="T9" s="11"/>
      <c r="U9" s="11"/>
      <c r="V9" s="4"/>
      <c r="W9" s="4"/>
      <c r="X9" s="10"/>
    </row>
    <row r="10" spans="2:24" ht="30" x14ac:dyDescent="0.25">
      <c r="B10" s="12" t="s">
        <v>11</v>
      </c>
      <c r="C10" s="13">
        <v>5.55</v>
      </c>
      <c r="D10" s="10"/>
      <c r="E10" s="14"/>
      <c r="F10" s="14"/>
      <c r="G10" s="11"/>
      <c r="H10" s="11"/>
      <c r="J10" s="12" t="s">
        <v>11</v>
      </c>
      <c r="K10" s="13">
        <v>5.09</v>
      </c>
      <c r="L10" s="14"/>
      <c r="M10" s="10"/>
      <c r="N10" s="14"/>
      <c r="O10" s="4"/>
      <c r="P10" s="11"/>
      <c r="R10" s="12" t="s">
        <v>11</v>
      </c>
      <c r="S10" s="13">
        <v>0.46</v>
      </c>
      <c r="T10" s="14"/>
      <c r="U10" s="14"/>
      <c r="V10" s="15"/>
      <c r="W10" s="4"/>
      <c r="X10" s="10"/>
    </row>
    <row r="11" spans="2:24" s="20" customFormat="1" x14ac:dyDescent="0.25">
      <c r="B11" s="16"/>
      <c r="C11" s="17"/>
      <c r="D11" s="18"/>
      <c r="E11" s="17"/>
      <c r="F11" s="17"/>
      <c r="G11" s="19"/>
      <c r="H11" s="19"/>
      <c r="J11" s="16"/>
      <c r="K11" s="17"/>
      <c r="L11" s="17"/>
      <c r="M11" s="18"/>
      <c r="N11" s="17"/>
      <c r="O11" s="19"/>
      <c r="P11" s="19"/>
      <c r="R11" s="17"/>
      <c r="S11" s="17"/>
      <c r="T11" s="17"/>
      <c r="U11" s="17"/>
      <c r="V11" s="18"/>
      <c r="W11" s="19"/>
      <c r="X11" s="18"/>
    </row>
    <row r="12" spans="2:24" x14ac:dyDescent="0.25">
      <c r="B12" s="1" t="s">
        <v>4</v>
      </c>
      <c r="C12" s="1" t="s">
        <v>5</v>
      </c>
      <c r="D12" s="1" t="s">
        <v>6</v>
      </c>
      <c r="E12" s="1" t="s">
        <v>7</v>
      </c>
      <c r="F12" s="1" t="s">
        <v>8</v>
      </c>
      <c r="G12" s="1" t="s">
        <v>9</v>
      </c>
      <c r="H12" s="2" t="s">
        <v>10</v>
      </c>
      <c r="J12" s="1" t="s">
        <v>4</v>
      </c>
      <c r="K12" s="1" t="s">
        <v>5</v>
      </c>
      <c r="L12" s="1" t="s">
        <v>6</v>
      </c>
      <c r="M12" s="1" t="s">
        <v>7</v>
      </c>
      <c r="N12" s="1" t="s">
        <v>8</v>
      </c>
      <c r="O12" s="1" t="s">
        <v>9</v>
      </c>
      <c r="P12" s="2" t="s">
        <v>10</v>
      </c>
      <c r="R12" s="1" t="s">
        <v>4</v>
      </c>
      <c r="S12" s="1" t="s">
        <v>5</v>
      </c>
      <c r="T12" s="1" t="s">
        <v>6</v>
      </c>
      <c r="U12" s="1" t="s">
        <v>7</v>
      </c>
      <c r="V12" s="1" t="s">
        <v>8</v>
      </c>
      <c r="W12" s="1" t="s">
        <v>9</v>
      </c>
      <c r="X12" s="2" t="s">
        <v>10</v>
      </c>
    </row>
    <row r="13" spans="2:24" ht="18" x14ac:dyDescent="0.35">
      <c r="B13" s="4" t="s">
        <v>19</v>
      </c>
      <c r="C13" s="21">
        <v>5.03</v>
      </c>
      <c r="D13" s="4">
        <v>4.99</v>
      </c>
      <c r="E13" s="4">
        <v>5.01</v>
      </c>
      <c r="F13" s="4">
        <v>5.05</v>
      </c>
      <c r="G13" s="4">
        <v>5.07</v>
      </c>
      <c r="H13" s="7">
        <f>AVERAGE(D13:G13)</f>
        <v>5.03</v>
      </c>
      <c r="J13" s="4" t="s">
        <v>19</v>
      </c>
      <c r="K13" s="21">
        <v>5.17</v>
      </c>
      <c r="L13" s="4">
        <v>5.13</v>
      </c>
      <c r="M13" s="4">
        <v>5.17</v>
      </c>
      <c r="N13" s="4">
        <v>5.21</v>
      </c>
      <c r="O13" s="4">
        <v>5.18</v>
      </c>
      <c r="P13" s="7">
        <f>AVERAGE(L13:O13)</f>
        <v>5.1725000000000003</v>
      </c>
      <c r="R13" s="4" t="s">
        <v>19</v>
      </c>
      <c r="S13" s="21">
        <v>0.01</v>
      </c>
      <c r="T13" s="4">
        <v>0.01</v>
      </c>
      <c r="U13" s="4">
        <v>0.02</v>
      </c>
      <c r="V13" s="4">
        <v>0.01</v>
      </c>
      <c r="W13" s="4">
        <v>0.01</v>
      </c>
      <c r="X13" s="7">
        <f>AVERAGE(T13:W13)</f>
        <v>1.2500000000000001E-2</v>
      </c>
    </row>
    <row r="14" spans="2:24" ht="18" x14ac:dyDescent="0.35">
      <c r="B14" s="4" t="s">
        <v>20</v>
      </c>
      <c r="C14" s="21">
        <v>5.21</v>
      </c>
      <c r="D14" s="4">
        <v>5.26</v>
      </c>
      <c r="E14" s="4">
        <v>5.21</v>
      </c>
      <c r="F14" s="4">
        <v>5.17</v>
      </c>
      <c r="G14" s="4">
        <v>5.19</v>
      </c>
      <c r="H14" s="7">
        <f t="shared" ref="H14:H17" si="3">AVERAGE(D14:G14)</f>
        <v>5.2074999999999996</v>
      </c>
      <c r="J14" s="4" t="s">
        <v>20</v>
      </c>
      <c r="K14" s="21">
        <v>5.01</v>
      </c>
      <c r="L14" s="4">
        <v>5.03</v>
      </c>
      <c r="M14" s="4">
        <v>5.08</v>
      </c>
      <c r="N14" s="4">
        <v>4.93</v>
      </c>
      <c r="O14" s="4">
        <v>5.01</v>
      </c>
      <c r="P14" s="7">
        <f t="shared" ref="P14:P17" si="4">AVERAGE(L14:O14)</f>
        <v>5.0124999999999993</v>
      </c>
      <c r="R14" s="4" t="s">
        <v>20</v>
      </c>
      <c r="S14" s="21">
        <v>7.0000000000000007E-2</v>
      </c>
      <c r="T14" s="4">
        <v>0.05</v>
      </c>
      <c r="U14" s="4">
        <v>0.06</v>
      </c>
      <c r="V14" s="4">
        <v>0.09</v>
      </c>
      <c r="W14" s="4">
        <v>7.0000000000000007E-2</v>
      </c>
      <c r="X14" s="7">
        <f t="shared" ref="X14:X17" si="5">AVERAGE(T14:W14)</f>
        <v>6.7500000000000004E-2</v>
      </c>
    </row>
    <row r="15" spans="2:24" ht="18" x14ac:dyDescent="0.35">
      <c r="B15" s="4" t="s">
        <v>21</v>
      </c>
      <c r="C15" s="21">
        <v>5.15</v>
      </c>
      <c r="D15" s="4">
        <v>5.19</v>
      </c>
      <c r="E15" s="4">
        <v>5.17</v>
      </c>
      <c r="F15" s="4">
        <v>5.1100000000000003</v>
      </c>
      <c r="G15" s="4">
        <v>5.12</v>
      </c>
      <c r="H15" s="7">
        <f t="shared" si="3"/>
        <v>5.1475</v>
      </c>
      <c r="J15" s="4" t="s">
        <v>21</v>
      </c>
      <c r="K15" s="21">
        <v>4.97</v>
      </c>
      <c r="L15" s="4">
        <v>5.05</v>
      </c>
      <c r="M15" s="4">
        <v>5.01</v>
      </c>
      <c r="N15" s="4">
        <v>4.8899999999999997</v>
      </c>
      <c r="O15" s="4">
        <v>4.93</v>
      </c>
      <c r="P15" s="7">
        <f t="shared" si="4"/>
        <v>4.97</v>
      </c>
      <c r="R15" s="4" t="s">
        <v>21</v>
      </c>
      <c r="S15" s="21">
        <v>0.05</v>
      </c>
      <c r="T15" s="4">
        <v>0.03</v>
      </c>
      <c r="U15" s="4">
        <v>7.0000000000000007E-2</v>
      </c>
      <c r="V15" s="4">
        <v>0.05</v>
      </c>
      <c r="W15" s="4">
        <v>0.06</v>
      </c>
      <c r="X15" s="7">
        <f t="shared" si="5"/>
        <v>5.2500000000000005E-2</v>
      </c>
    </row>
    <row r="16" spans="2:24" ht="18" x14ac:dyDescent="0.35">
      <c r="B16" s="4" t="s">
        <v>22</v>
      </c>
      <c r="C16" s="21">
        <v>5.09</v>
      </c>
      <c r="D16" s="4">
        <v>5.07</v>
      </c>
      <c r="E16" s="4">
        <v>5.17</v>
      </c>
      <c r="F16" s="4">
        <v>5.1100000000000003</v>
      </c>
      <c r="G16" s="4">
        <v>5.03</v>
      </c>
      <c r="H16" s="7">
        <f t="shared" si="3"/>
        <v>5.0950000000000006</v>
      </c>
      <c r="J16" s="4" t="s">
        <v>22</v>
      </c>
      <c r="K16" s="21">
        <v>5.09</v>
      </c>
      <c r="L16" s="4">
        <v>5.19</v>
      </c>
      <c r="M16" s="4">
        <v>5.01</v>
      </c>
      <c r="N16" s="4">
        <v>5.04</v>
      </c>
      <c r="O16" s="4">
        <v>5.13</v>
      </c>
      <c r="P16" s="7">
        <f t="shared" si="4"/>
        <v>5.0924999999999994</v>
      </c>
      <c r="R16" s="4" t="s">
        <v>22</v>
      </c>
      <c r="S16" s="21">
        <v>0.06</v>
      </c>
      <c r="T16" s="4">
        <v>0.05</v>
      </c>
      <c r="U16" s="4">
        <v>0.04</v>
      </c>
      <c r="V16" s="4">
        <v>0.09</v>
      </c>
      <c r="W16" s="4">
        <v>0.06</v>
      </c>
      <c r="X16" s="7">
        <f t="shared" si="5"/>
        <v>0.06</v>
      </c>
    </row>
    <row r="17" spans="2:24" ht="18" x14ac:dyDescent="0.35">
      <c r="B17" s="4" t="s">
        <v>23</v>
      </c>
      <c r="C17" s="21">
        <v>5.18</v>
      </c>
      <c r="D17" s="4">
        <v>5.23</v>
      </c>
      <c r="E17" s="4">
        <v>5.19</v>
      </c>
      <c r="F17" s="4">
        <v>5.14</v>
      </c>
      <c r="G17" s="4">
        <v>5.17</v>
      </c>
      <c r="H17" s="7">
        <f t="shared" si="3"/>
        <v>5.182500000000001</v>
      </c>
      <c r="J17" s="4" t="s">
        <v>23</v>
      </c>
      <c r="K17" s="21">
        <v>5.23</v>
      </c>
      <c r="L17" s="4">
        <v>5.29</v>
      </c>
      <c r="M17" s="4">
        <v>5.23</v>
      </c>
      <c r="N17" s="4">
        <v>5.17</v>
      </c>
      <c r="O17" s="4">
        <v>5.22</v>
      </c>
      <c r="P17" s="7">
        <f t="shared" si="4"/>
        <v>5.2275</v>
      </c>
      <c r="R17" s="4" t="s">
        <v>23</v>
      </c>
      <c r="S17" s="21">
        <v>0.03</v>
      </c>
      <c r="T17" s="4">
        <v>0.04</v>
      </c>
      <c r="U17" s="4">
        <v>0.05</v>
      </c>
      <c r="V17" s="4">
        <v>0.01</v>
      </c>
      <c r="W17" s="4">
        <v>0.02</v>
      </c>
      <c r="X17" s="7">
        <f t="shared" si="5"/>
        <v>0.03</v>
      </c>
    </row>
    <row r="18" spans="2:24" x14ac:dyDescent="0.25">
      <c r="B18" s="2" t="s">
        <v>10</v>
      </c>
      <c r="C18" s="9">
        <f>AVERAGE(C13:C17)</f>
        <v>5.1319999999999997</v>
      </c>
      <c r="D18" s="15"/>
      <c r="E18" s="15"/>
      <c r="F18" s="15"/>
      <c r="G18" s="15"/>
      <c r="H18" s="10"/>
      <c r="J18" s="2" t="s">
        <v>10</v>
      </c>
      <c r="K18" s="9">
        <f>AVERAGE(K13:K17)</f>
        <v>5.0939999999999994</v>
      </c>
      <c r="L18" s="15"/>
      <c r="M18" s="15"/>
      <c r="N18" s="15"/>
      <c r="O18" s="15"/>
      <c r="P18" s="10"/>
      <c r="R18" s="2" t="s">
        <v>10</v>
      </c>
      <c r="S18" s="9">
        <f>AVERAGE(S13:S17)</f>
        <v>4.3999999999999997E-2</v>
      </c>
      <c r="T18" s="15"/>
      <c r="U18" s="15"/>
      <c r="V18" s="15"/>
      <c r="W18" s="15"/>
      <c r="X18" s="10"/>
    </row>
    <row r="19" spans="2:24" x14ac:dyDescent="0.25">
      <c r="B19" s="22" t="s">
        <v>12</v>
      </c>
      <c r="C19" s="22">
        <v>5.13</v>
      </c>
      <c r="D19" s="15"/>
      <c r="E19" s="15"/>
      <c r="F19" s="15"/>
      <c r="G19" s="15"/>
      <c r="H19" s="10"/>
      <c r="J19" s="22" t="s">
        <v>12</v>
      </c>
      <c r="K19" s="22">
        <v>5.09</v>
      </c>
      <c r="L19" s="15"/>
      <c r="M19" s="15"/>
      <c r="N19" s="15"/>
      <c r="O19" s="15"/>
      <c r="P19" s="10"/>
      <c r="R19" s="22" t="s">
        <v>12</v>
      </c>
      <c r="S19" s="22">
        <v>0.04</v>
      </c>
      <c r="T19" s="15"/>
      <c r="U19" s="15"/>
      <c r="V19" s="15"/>
      <c r="W19" s="15"/>
      <c r="X19" s="10"/>
    </row>
    <row r="23" spans="2:24" x14ac:dyDescent="0.25">
      <c r="S23" s="15"/>
    </row>
    <row r="25" spans="2:24" x14ac:dyDescent="0.25">
      <c r="B25" s="27" t="s">
        <v>13</v>
      </c>
      <c r="C25" s="27"/>
      <c r="D25" s="27"/>
      <c r="E25" s="27"/>
      <c r="F25" s="27"/>
      <c r="G25" s="27"/>
      <c r="H25" s="27"/>
      <c r="J25" s="27" t="s">
        <v>14</v>
      </c>
      <c r="K25" s="27"/>
      <c r="L25" s="27"/>
      <c r="M25" s="27"/>
      <c r="N25" s="27"/>
      <c r="O25" s="27"/>
      <c r="P25" s="27"/>
      <c r="R25" s="27" t="s">
        <v>15</v>
      </c>
      <c r="S25" s="27"/>
      <c r="T25" s="27"/>
      <c r="U25" s="27"/>
      <c r="V25" s="27"/>
      <c r="W25" s="27"/>
      <c r="X25" s="27"/>
    </row>
    <row r="26" spans="2:24" x14ac:dyDescent="0.25">
      <c r="B26" s="1" t="s">
        <v>4</v>
      </c>
      <c r="C26" s="1" t="s">
        <v>5</v>
      </c>
      <c r="D26" s="1" t="s">
        <v>6</v>
      </c>
      <c r="E26" s="1" t="s">
        <v>7</v>
      </c>
      <c r="F26" s="1" t="s">
        <v>8</v>
      </c>
      <c r="G26" s="1" t="s">
        <v>9</v>
      </c>
      <c r="H26" s="2" t="s">
        <v>10</v>
      </c>
      <c r="J26" s="1" t="s">
        <v>4</v>
      </c>
      <c r="K26" s="1" t="s">
        <v>5</v>
      </c>
      <c r="L26" s="1" t="s">
        <v>6</v>
      </c>
      <c r="M26" s="1" t="s">
        <v>7</v>
      </c>
      <c r="N26" s="1" t="s">
        <v>8</v>
      </c>
      <c r="O26" s="1" t="s">
        <v>9</v>
      </c>
      <c r="P26" s="2" t="s">
        <v>10</v>
      </c>
      <c r="R26" s="1" t="s">
        <v>4</v>
      </c>
      <c r="S26" s="1" t="s">
        <v>5</v>
      </c>
      <c r="T26" s="1" t="s">
        <v>6</v>
      </c>
      <c r="U26" s="1" t="s">
        <v>7</v>
      </c>
      <c r="V26" s="1" t="s">
        <v>8</v>
      </c>
      <c r="W26" s="1" t="s">
        <v>9</v>
      </c>
      <c r="X26" s="2" t="s">
        <v>10</v>
      </c>
    </row>
    <row r="27" spans="2:24" ht="18" x14ac:dyDescent="0.35">
      <c r="B27" s="4" t="s">
        <v>19</v>
      </c>
      <c r="C27" s="4">
        <v>7.01</v>
      </c>
      <c r="D27" s="4">
        <v>7.09</v>
      </c>
      <c r="E27" s="4">
        <v>7.04</v>
      </c>
      <c r="F27" s="4">
        <v>7.01</v>
      </c>
      <c r="G27" s="4">
        <v>6.91</v>
      </c>
      <c r="H27" s="7">
        <f>AVERAGE(D27:G27)</f>
        <v>7.0125000000000002</v>
      </c>
      <c r="J27" s="4" t="s">
        <v>19</v>
      </c>
      <c r="K27" s="4">
        <v>12.81</v>
      </c>
      <c r="L27" s="4">
        <v>12.87</v>
      </c>
      <c r="M27" s="4">
        <v>12.83</v>
      </c>
      <c r="N27" s="4">
        <v>12.77</v>
      </c>
      <c r="O27" s="4">
        <v>12.76</v>
      </c>
      <c r="P27" s="7">
        <f>AVERAGE(L27:O27)</f>
        <v>12.807499999999999</v>
      </c>
      <c r="R27" s="4" t="s">
        <v>19</v>
      </c>
      <c r="S27" s="4">
        <v>16.670000000000002</v>
      </c>
      <c r="T27" s="4">
        <v>16.73</v>
      </c>
      <c r="U27" s="4">
        <v>16.71</v>
      </c>
      <c r="V27" s="4">
        <v>16.61</v>
      </c>
      <c r="W27" s="4">
        <v>16.649999999999999</v>
      </c>
      <c r="X27" s="7">
        <f>AVERAGE(T27:W27)</f>
        <v>16.674999999999997</v>
      </c>
    </row>
    <row r="28" spans="2:24" ht="18" x14ac:dyDescent="0.35">
      <c r="B28" s="4" t="s">
        <v>20</v>
      </c>
      <c r="C28" s="4">
        <v>7.41</v>
      </c>
      <c r="D28" s="4">
        <v>7.37</v>
      </c>
      <c r="E28" s="4">
        <v>7.36</v>
      </c>
      <c r="F28" s="4">
        <v>7.43</v>
      </c>
      <c r="G28" s="4">
        <v>7.49</v>
      </c>
      <c r="H28" s="7">
        <f t="shared" ref="H28:H31" si="6">AVERAGE(D28:G28)</f>
        <v>7.4124999999999996</v>
      </c>
      <c r="J28" s="4" t="s">
        <v>20</v>
      </c>
      <c r="K28" s="4">
        <v>12.21</v>
      </c>
      <c r="L28" s="4">
        <v>12.19</v>
      </c>
      <c r="M28" s="4">
        <v>12.25</v>
      </c>
      <c r="N28" s="4">
        <v>12.22</v>
      </c>
      <c r="O28" s="4">
        <v>12.17</v>
      </c>
      <c r="P28" s="7">
        <f t="shared" ref="P28:P31" si="7">AVERAGE(L28:O28)</f>
        <v>12.2075</v>
      </c>
      <c r="R28" s="4" t="s">
        <v>20</v>
      </c>
      <c r="S28" s="4">
        <v>18.989999999999998</v>
      </c>
      <c r="T28" s="4">
        <v>19.010000000000002</v>
      </c>
      <c r="U28" s="4">
        <v>18.95</v>
      </c>
      <c r="V28" s="4">
        <v>18.98</v>
      </c>
      <c r="W28" s="4">
        <v>19.010000000000002</v>
      </c>
      <c r="X28" s="7">
        <f t="shared" ref="X28:X31" si="8">AVERAGE(T28:W28)</f>
        <v>18.987500000000001</v>
      </c>
    </row>
    <row r="29" spans="2:24" ht="18" x14ac:dyDescent="0.35">
      <c r="B29" s="4" t="s">
        <v>21</v>
      </c>
      <c r="C29" s="4">
        <v>10.69</v>
      </c>
      <c r="D29" s="4">
        <v>10.78</v>
      </c>
      <c r="E29" s="4">
        <v>10.67</v>
      </c>
      <c r="F29" s="4">
        <v>10.69</v>
      </c>
      <c r="G29" s="4">
        <v>10.63</v>
      </c>
      <c r="H29" s="7">
        <f t="shared" si="6"/>
        <v>10.692500000000001</v>
      </c>
      <c r="J29" s="4" t="s">
        <v>21</v>
      </c>
      <c r="K29" s="4">
        <v>9.67</v>
      </c>
      <c r="L29" s="4">
        <v>9.6999999999999993</v>
      </c>
      <c r="M29" s="4">
        <v>9.67</v>
      </c>
      <c r="N29" s="4">
        <v>9.69</v>
      </c>
      <c r="O29" s="4">
        <v>9.6300000000000008</v>
      </c>
      <c r="P29" s="7">
        <f t="shared" si="7"/>
        <v>9.6724999999999994</v>
      </c>
      <c r="R29" s="4" t="s">
        <v>21</v>
      </c>
      <c r="S29" s="4">
        <v>19.809999999999999</v>
      </c>
      <c r="T29" s="4">
        <v>19.89</v>
      </c>
      <c r="U29" s="4">
        <v>19.809999999999999</v>
      </c>
      <c r="V29" s="4">
        <v>19.75</v>
      </c>
      <c r="W29" s="4">
        <v>19.79</v>
      </c>
      <c r="X29" s="7">
        <f t="shared" si="8"/>
        <v>19.810000000000002</v>
      </c>
    </row>
    <row r="30" spans="2:24" ht="18" x14ac:dyDescent="0.35">
      <c r="B30" s="4" t="s">
        <v>22</v>
      </c>
      <c r="C30" s="4">
        <v>10.01</v>
      </c>
      <c r="D30" s="4">
        <v>9.9700000000000006</v>
      </c>
      <c r="E30" s="4">
        <v>10.050000000000001</v>
      </c>
      <c r="F30" s="4">
        <v>10.029999999999999</v>
      </c>
      <c r="G30" s="4">
        <v>10</v>
      </c>
      <c r="H30" s="7">
        <f t="shared" si="6"/>
        <v>10.012500000000001</v>
      </c>
      <c r="J30" s="4" t="s">
        <v>22</v>
      </c>
      <c r="K30" s="4">
        <v>10.07</v>
      </c>
      <c r="L30" s="4">
        <v>10.11</v>
      </c>
      <c r="M30" s="4">
        <v>10.07</v>
      </c>
      <c r="N30" s="4">
        <v>10.050000000000001</v>
      </c>
      <c r="O30" s="4">
        <v>10.039999999999999</v>
      </c>
      <c r="P30" s="7">
        <f t="shared" si="7"/>
        <v>10.067499999999999</v>
      </c>
      <c r="R30" s="4" t="s">
        <v>22</v>
      </c>
      <c r="S30" s="4">
        <v>19.690000000000001</v>
      </c>
      <c r="T30" s="4">
        <v>19.61</v>
      </c>
      <c r="U30" s="4">
        <v>19.75</v>
      </c>
      <c r="V30" s="4">
        <v>19.690000000000001</v>
      </c>
      <c r="W30" s="4">
        <v>19.71</v>
      </c>
      <c r="X30" s="7">
        <f t="shared" si="8"/>
        <v>19.689999999999998</v>
      </c>
    </row>
    <row r="31" spans="2:24" ht="18" x14ac:dyDescent="0.35">
      <c r="B31" s="4" t="s">
        <v>23</v>
      </c>
      <c r="C31" s="4">
        <v>8.61</v>
      </c>
      <c r="D31" s="4">
        <v>8.67</v>
      </c>
      <c r="E31" s="4">
        <v>8.59</v>
      </c>
      <c r="F31" s="4">
        <v>8.61</v>
      </c>
      <c r="G31" s="4">
        <v>8.58</v>
      </c>
      <c r="H31" s="7">
        <f t="shared" si="6"/>
        <v>8.6124999999999989</v>
      </c>
      <c r="J31" s="4" t="s">
        <v>23</v>
      </c>
      <c r="K31" s="4">
        <v>9.57</v>
      </c>
      <c r="L31" s="4">
        <v>9.5299999999999994</v>
      </c>
      <c r="M31" s="4">
        <v>9.61</v>
      </c>
      <c r="N31" s="4">
        <v>9.5500000000000007</v>
      </c>
      <c r="O31" s="4">
        <v>9.58</v>
      </c>
      <c r="P31" s="7">
        <f t="shared" si="7"/>
        <v>9.5675000000000008</v>
      </c>
      <c r="R31" s="4" t="s">
        <v>23</v>
      </c>
      <c r="S31" s="4">
        <v>16.71</v>
      </c>
      <c r="T31" s="4">
        <v>16.77</v>
      </c>
      <c r="U31" s="4">
        <v>16.72</v>
      </c>
      <c r="V31" s="4">
        <v>16.66</v>
      </c>
      <c r="W31" s="4">
        <v>16.690000000000001</v>
      </c>
      <c r="X31" s="7">
        <f t="shared" si="8"/>
        <v>16.709999999999997</v>
      </c>
    </row>
    <row r="32" spans="2:24" x14ac:dyDescent="0.25">
      <c r="B32" s="2" t="s">
        <v>10</v>
      </c>
      <c r="C32" s="9">
        <f>AVERAGE(C27:C31)</f>
        <v>8.7459999999999987</v>
      </c>
      <c r="D32" s="15"/>
      <c r="E32" s="15"/>
      <c r="F32" s="15"/>
      <c r="G32" s="15"/>
      <c r="H32" s="15"/>
      <c r="J32" s="2" t="s">
        <v>10</v>
      </c>
      <c r="K32" s="9">
        <f>AVERAGE(K27:K31)</f>
        <v>10.866000000000001</v>
      </c>
      <c r="L32" s="15"/>
      <c r="M32" s="15"/>
      <c r="N32" s="15"/>
      <c r="O32" s="15"/>
      <c r="P32" s="15"/>
      <c r="R32" s="2" t="s">
        <v>10</v>
      </c>
      <c r="S32" s="9">
        <f>AVERAGE(S27:S31)</f>
        <v>18.374000000000002</v>
      </c>
      <c r="T32" s="15"/>
      <c r="U32" s="15"/>
      <c r="V32" s="15"/>
      <c r="W32" s="15"/>
      <c r="X32" s="15"/>
    </row>
    <row r="33" spans="2:24" ht="30" x14ac:dyDescent="0.25">
      <c r="B33" s="23" t="s">
        <v>16</v>
      </c>
      <c r="C33" s="13">
        <v>8.75</v>
      </c>
      <c r="D33" s="15"/>
      <c r="E33" s="15"/>
      <c r="F33" s="15"/>
      <c r="G33" s="15"/>
      <c r="H33" s="15"/>
      <c r="J33" s="23" t="s">
        <v>16</v>
      </c>
      <c r="K33" s="5">
        <v>10.86</v>
      </c>
      <c r="L33" s="15"/>
      <c r="M33" s="15"/>
      <c r="N33" s="15"/>
      <c r="O33" s="15"/>
      <c r="P33" s="15"/>
      <c r="R33" s="23" t="s">
        <v>16</v>
      </c>
      <c r="S33" s="24">
        <v>18.37</v>
      </c>
      <c r="T33" s="15"/>
      <c r="U33" s="15"/>
      <c r="V33" s="15"/>
      <c r="W33" s="15"/>
      <c r="X33" s="15"/>
    </row>
    <row r="35" spans="2:24" x14ac:dyDescent="0.25">
      <c r="J35" s="27" t="s">
        <v>17</v>
      </c>
      <c r="K35" s="27"/>
      <c r="L35" s="27"/>
      <c r="M35" s="27"/>
      <c r="N35" s="27"/>
      <c r="O35" s="27"/>
      <c r="P35" s="27"/>
      <c r="R35" s="27" t="s">
        <v>18</v>
      </c>
      <c r="S35" s="27"/>
      <c r="T35" s="27"/>
      <c r="U35" s="27"/>
      <c r="V35" s="27"/>
      <c r="W35" s="27"/>
      <c r="X35" s="27"/>
    </row>
    <row r="36" spans="2:24" x14ac:dyDescent="0.25">
      <c r="J36" s="1" t="s">
        <v>4</v>
      </c>
      <c r="K36" s="1" t="s">
        <v>5</v>
      </c>
      <c r="L36" s="1" t="s">
        <v>6</v>
      </c>
      <c r="M36" s="1" t="s">
        <v>7</v>
      </c>
      <c r="N36" s="1" t="s">
        <v>8</v>
      </c>
      <c r="O36" s="1" t="s">
        <v>9</v>
      </c>
      <c r="P36" s="2" t="s">
        <v>10</v>
      </c>
      <c r="R36" s="1" t="s">
        <v>4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2" t="s">
        <v>10</v>
      </c>
    </row>
    <row r="37" spans="2:24" ht="18" x14ac:dyDescent="0.35">
      <c r="B37" t="s">
        <v>24</v>
      </c>
      <c r="J37" s="4" t="s">
        <v>19</v>
      </c>
      <c r="K37" s="25">
        <v>1.83</v>
      </c>
      <c r="L37" s="4">
        <v>1.79</v>
      </c>
      <c r="M37" s="4">
        <v>1.75</v>
      </c>
      <c r="N37" s="4">
        <v>1.89</v>
      </c>
      <c r="O37" s="4">
        <v>1.88</v>
      </c>
      <c r="P37" s="7">
        <f>AVERAGE(L37:O37)</f>
        <v>1.8274999999999999</v>
      </c>
      <c r="R37" s="4" t="s">
        <v>19</v>
      </c>
      <c r="S37" s="25">
        <v>8.11</v>
      </c>
      <c r="T37" s="4">
        <v>8.07</v>
      </c>
      <c r="U37" s="4">
        <v>8.09</v>
      </c>
      <c r="V37" s="4">
        <v>8.1199999999999992</v>
      </c>
      <c r="W37" s="4">
        <v>8.15</v>
      </c>
      <c r="X37" s="7">
        <f>AVERAGE(T37:W37)</f>
        <v>8.1074999999999999</v>
      </c>
    </row>
    <row r="38" spans="2:24" ht="18" x14ac:dyDescent="0.35">
      <c r="J38" s="4" t="s">
        <v>20</v>
      </c>
      <c r="K38" s="25">
        <v>1.46</v>
      </c>
      <c r="L38" s="4">
        <v>1.49</v>
      </c>
      <c r="M38" s="4">
        <v>1.43</v>
      </c>
      <c r="N38" s="4">
        <v>1.41</v>
      </c>
      <c r="O38" s="4">
        <v>1.53</v>
      </c>
      <c r="P38" s="7">
        <f t="shared" ref="P38:P41" si="9">AVERAGE(L38:O38)</f>
        <v>1.4650000000000001</v>
      </c>
      <c r="R38" s="4" t="s">
        <v>20</v>
      </c>
      <c r="S38" s="25">
        <v>11.34</v>
      </c>
      <c r="T38" s="4">
        <v>11.37</v>
      </c>
      <c r="U38" s="4">
        <v>11.34</v>
      </c>
      <c r="V38" s="4">
        <v>11.35</v>
      </c>
      <c r="W38" s="4">
        <v>11.31</v>
      </c>
      <c r="X38" s="7">
        <f t="shared" ref="X38:X41" si="10">AVERAGE(T38:W38)</f>
        <v>11.342500000000001</v>
      </c>
    </row>
    <row r="39" spans="2:24" ht="18" x14ac:dyDescent="0.35">
      <c r="B39" t="s">
        <v>0</v>
      </c>
      <c r="C39" t="s">
        <v>1</v>
      </c>
      <c r="D39" t="s">
        <v>2</v>
      </c>
      <c r="E39" t="s">
        <v>3</v>
      </c>
      <c r="J39" s="4" t="s">
        <v>21</v>
      </c>
      <c r="K39" s="25">
        <v>4.21</v>
      </c>
      <c r="L39" s="4">
        <v>4.18</v>
      </c>
      <c r="M39" s="4">
        <v>4.2</v>
      </c>
      <c r="N39" s="4">
        <v>4.21</v>
      </c>
      <c r="O39" s="4">
        <v>4.25</v>
      </c>
      <c r="P39" s="7">
        <f t="shared" si="9"/>
        <v>4.21</v>
      </c>
      <c r="R39" s="4" t="s">
        <v>21</v>
      </c>
      <c r="S39" s="25">
        <v>8.0299999999999994</v>
      </c>
      <c r="T39" s="4">
        <v>8.01</v>
      </c>
      <c r="U39" s="4">
        <v>8.0399999999999991</v>
      </c>
      <c r="V39" s="4">
        <v>8.02</v>
      </c>
      <c r="W39" s="4">
        <v>8.06</v>
      </c>
      <c r="X39" s="7">
        <f t="shared" si="10"/>
        <v>8.0324999999999989</v>
      </c>
    </row>
    <row r="40" spans="2:24" ht="18" x14ac:dyDescent="0.35">
      <c r="B40" s="15" t="s">
        <v>19</v>
      </c>
      <c r="C40" s="6">
        <v>5.43</v>
      </c>
      <c r="D40" s="6">
        <v>5.19</v>
      </c>
      <c r="E40" s="6">
        <v>0.41</v>
      </c>
      <c r="J40" s="4" t="s">
        <v>22</v>
      </c>
      <c r="K40" s="25">
        <v>5.3</v>
      </c>
      <c r="L40" s="4">
        <v>5.35</v>
      </c>
      <c r="M40" s="4">
        <v>5.33</v>
      </c>
      <c r="N40" s="4">
        <v>5.31</v>
      </c>
      <c r="O40" s="4">
        <v>5.22</v>
      </c>
      <c r="P40" s="7">
        <f t="shared" si="9"/>
        <v>5.3024999999999993</v>
      </c>
      <c r="R40" s="4" t="s">
        <v>22</v>
      </c>
      <c r="S40" s="25">
        <v>9.51</v>
      </c>
      <c r="T40" s="4">
        <v>9.56</v>
      </c>
      <c r="U40" s="4">
        <v>9.5299999999999994</v>
      </c>
      <c r="V40" s="4">
        <v>9.49</v>
      </c>
      <c r="W40" s="4">
        <v>9.4499999999999993</v>
      </c>
      <c r="X40" s="7">
        <f t="shared" si="10"/>
        <v>9.5075000000000003</v>
      </c>
    </row>
    <row r="41" spans="2:24" ht="18" x14ac:dyDescent="0.35">
      <c r="B41" s="15" t="s">
        <v>20</v>
      </c>
      <c r="C41" s="6">
        <v>5.64</v>
      </c>
      <c r="D41" s="6">
        <v>5.16</v>
      </c>
      <c r="E41" s="6">
        <v>0.49</v>
      </c>
      <c r="J41" s="4" t="s">
        <v>23</v>
      </c>
      <c r="K41" s="25">
        <v>4.38</v>
      </c>
      <c r="L41" s="4">
        <v>4.34</v>
      </c>
      <c r="M41" s="4">
        <v>4.3899999999999997</v>
      </c>
      <c r="N41" s="4">
        <v>4.3499999999999996</v>
      </c>
      <c r="O41" s="4">
        <v>4.43</v>
      </c>
      <c r="P41" s="7">
        <f t="shared" si="9"/>
        <v>4.3774999999999995</v>
      </c>
      <c r="R41" s="4" t="s">
        <v>23</v>
      </c>
      <c r="S41" s="25">
        <v>11.25</v>
      </c>
      <c r="T41" s="4">
        <v>11.19</v>
      </c>
      <c r="U41" s="4">
        <v>11.23</v>
      </c>
      <c r="V41" s="4">
        <v>11.25</v>
      </c>
      <c r="W41" s="4">
        <v>11.32</v>
      </c>
      <c r="X41" s="7">
        <f t="shared" si="10"/>
        <v>11.2475</v>
      </c>
    </row>
    <row r="42" spans="2:24" ht="18" x14ac:dyDescent="0.35">
      <c r="B42" s="15" t="s">
        <v>21</v>
      </c>
      <c r="C42" s="6">
        <v>5.73</v>
      </c>
      <c r="D42" s="6">
        <v>5.01</v>
      </c>
      <c r="E42" s="6">
        <v>0.47</v>
      </c>
      <c r="J42" s="2" t="s">
        <v>10</v>
      </c>
      <c r="K42" s="7">
        <f>AVERAGE(K37:K41)</f>
        <v>3.4359999999999999</v>
      </c>
      <c r="L42" s="15"/>
      <c r="M42" s="15"/>
      <c r="N42" s="15"/>
      <c r="O42" s="15"/>
      <c r="P42" s="15"/>
      <c r="R42" s="2" t="s">
        <v>10</v>
      </c>
      <c r="S42" s="7">
        <f>AVERAGE(S37:S41)</f>
        <v>9.6479999999999997</v>
      </c>
      <c r="T42" s="15"/>
      <c r="U42" s="15"/>
      <c r="V42" s="15"/>
      <c r="W42" s="15"/>
      <c r="X42" s="15"/>
    </row>
    <row r="43" spans="2:24" ht="30" x14ac:dyDescent="0.35">
      <c r="B43" s="15" t="s">
        <v>22</v>
      </c>
      <c r="C43" s="6">
        <v>5.41</v>
      </c>
      <c r="D43" s="6">
        <v>5.1100000000000003</v>
      </c>
      <c r="E43" s="6">
        <v>0.43</v>
      </c>
      <c r="J43" s="23" t="s">
        <v>16</v>
      </c>
      <c r="K43" s="24">
        <v>3.44</v>
      </c>
      <c r="L43" s="15"/>
      <c r="M43" s="15"/>
      <c r="N43" s="15"/>
      <c r="O43" s="15"/>
      <c r="P43" s="15"/>
      <c r="R43" s="23" t="s">
        <v>16</v>
      </c>
      <c r="S43" s="24">
        <v>9.65</v>
      </c>
      <c r="T43" s="15"/>
      <c r="U43" s="15"/>
      <c r="V43" s="15"/>
      <c r="W43" s="15"/>
      <c r="X43" s="15"/>
    </row>
    <row r="44" spans="2:24" ht="18" x14ac:dyDescent="0.35">
      <c r="B44" s="15" t="s">
        <v>23</v>
      </c>
      <c r="C44" s="6">
        <v>5.52</v>
      </c>
      <c r="D44" s="6">
        <v>4.99</v>
      </c>
      <c r="E44" s="6">
        <v>0.52</v>
      </c>
    </row>
    <row r="45" spans="2:24" x14ac:dyDescent="0.25">
      <c r="B45" s="8" t="s">
        <v>10</v>
      </c>
      <c r="C45" s="9">
        <f>AVERAGE(C40:C44)</f>
        <v>5.5460000000000003</v>
      </c>
      <c r="D45" s="9">
        <f t="shared" ref="D45:E45" si="11">AVERAGE(D40:D44)</f>
        <v>5.0920000000000005</v>
      </c>
      <c r="E45" s="9">
        <f t="shared" si="11"/>
        <v>0.46399999999999997</v>
      </c>
    </row>
    <row r="46" spans="2:24" x14ac:dyDescent="0.25">
      <c r="B46" s="22" t="s">
        <v>25</v>
      </c>
      <c r="C46" s="22">
        <v>5.55</v>
      </c>
      <c r="D46" s="22">
        <v>5.09</v>
      </c>
      <c r="E46" s="22">
        <v>0.46</v>
      </c>
    </row>
    <row r="47" spans="2:24" x14ac:dyDescent="0.25">
      <c r="B47" t="s">
        <v>26</v>
      </c>
    </row>
    <row r="49" spans="2:6" ht="18" x14ac:dyDescent="0.35">
      <c r="B49" s="15" t="s">
        <v>19</v>
      </c>
      <c r="C49" s="4">
        <v>5.03</v>
      </c>
      <c r="D49" s="4">
        <v>5.17</v>
      </c>
      <c r="E49" s="4">
        <v>0.01</v>
      </c>
    </row>
    <row r="50" spans="2:6" ht="18" x14ac:dyDescent="0.35">
      <c r="B50" s="15" t="s">
        <v>20</v>
      </c>
      <c r="C50" s="4">
        <v>5.21</v>
      </c>
      <c r="D50" s="4">
        <v>5.01</v>
      </c>
      <c r="E50" s="4">
        <v>7.0000000000000007E-2</v>
      </c>
    </row>
    <row r="51" spans="2:6" ht="18" x14ac:dyDescent="0.35">
      <c r="B51" s="15" t="s">
        <v>21</v>
      </c>
      <c r="C51" s="4">
        <v>5.15</v>
      </c>
      <c r="D51" s="4">
        <v>4.97</v>
      </c>
      <c r="E51" s="4">
        <v>0.05</v>
      </c>
    </row>
    <row r="52" spans="2:6" ht="18" x14ac:dyDescent="0.35">
      <c r="B52" s="15" t="s">
        <v>22</v>
      </c>
      <c r="C52" s="4">
        <v>5.09</v>
      </c>
      <c r="D52" s="4">
        <v>5.09</v>
      </c>
      <c r="E52" s="4">
        <v>0.06</v>
      </c>
    </row>
    <row r="53" spans="2:6" ht="18" x14ac:dyDescent="0.35">
      <c r="B53" s="15" t="s">
        <v>23</v>
      </c>
      <c r="C53" s="4">
        <v>5.18</v>
      </c>
      <c r="D53" s="4">
        <v>5.23</v>
      </c>
      <c r="E53" s="4">
        <v>0.03</v>
      </c>
    </row>
    <row r="54" spans="2:6" x14ac:dyDescent="0.25">
      <c r="B54" s="26" t="s">
        <v>10</v>
      </c>
      <c r="C54" s="9">
        <f>AVERAGE(C49:C53)</f>
        <v>5.1319999999999997</v>
      </c>
      <c r="D54" s="9">
        <f t="shared" ref="D54:E54" si="12">AVERAGE(D49:D53)</f>
        <v>5.0939999999999994</v>
      </c>
      <c r="E54" s="9">
        <f t="shared" si="12"/>
        <v>4.3999999999999997E-2</v>
      </c>
    </row>
    <row r="55" spans="2:6" x14ac:dyDescent="0.25">
      <c r="B55" s="22" t="s">
        <v>12</v>
      </c>
      <c r="C55" s="22">
        <v>5.13</v>
      </c>
      <c r="D55" s="22">
        <v>5.09</v>
      </c>
      <c r="E55" s="22">
        <v>0.04</v>
      </c>
      <c r="F55" t="s">
        <v>27</v>
      </c>
    </row>
  </sheetData>
  <mergeCells count="8">
    <mergeCell ref="J35:P35"/>
    <mergeCell ref="R35:X35"/>
    <mergeCell ref="B2:H2"/>
    <mergeCell ref="J2:P2"/>
    <mergeCell ref="R2:X2"/>
    <mergeCell ref="B25:H25"/>
    <mergeCell ref="J25:P25"/>
    <mergeCell ref="R25:X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Akhter</dc:creator>
  <cp:lastModifiedBy>Adnan Akhter</cp:lastModifiedBy>
  <dcterms:created xsi:type="dcterms:W3CDTF">2019-07-30T06:10:58Z</dcterms:created>
  <dcterms:modified xsi:type="dcterms:W3CDTF">2019-07-30T06:17:12Z</dcterms:modified>
</cp:coreProperties>
</file>