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adlee Shehreen\Desktop\"/>
    </mc:Choice>
  </mc:AlternateContent>
  <bookViews>
    <workbookView xWindow="0" yWindow="0" windowWidth="19200" windowHeight="8300"/>
  </bookViews>
  <sheets>
    <sheet name="Shehreen et al 2018 S7 ARG_ACR" sheetId="1" r:id="rId1"/>
  </sheets>
  <calcPr calcId="162913"/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2" i="1"/>
</calcChain>
</file>

<file path=xl/sharedStrings.xml><?xml version="1.0" encoding="utf-8"?>
<sst xmlns="http://schemas.openxmlformats.org/spreadsheetml/2006/main" count="272" uniqueCount="44">
  <si>
    <t>AB</t>
  </si>
  <si>
    <t>OE</t>
  </si>
  <si>
    <t>LOG_OE</t>
  </si>
  <si>
    <t>LOG_OE_CAT</t>
  </si>
  <si>
    <t>QTL_005</t>
  </si>
  <si>
    <t>QTL_995</t>
  </si>
  <si>
    <t>SIG</t>
  </si>
  <si>
    <t>Aminoglycoside</t>
  </si>
  <si>
    <t>Pseudomonas aeruginosa</t>
  </si>
  <si>
    <t>(0.01,0.5]</t>
  </si>
  <si>
    <t>Assoc.</t>
  </si>
  <si>
    <t>Beta_lactam</t>
  </si>
  <si>
    <t>colistin</t>
  </si>
  <si>
    <t>(0.5,1.0]</t>
  </si>
  <si>
    <t>No Assoc.</t>
  </si>
  <si>
    <t>fosfomycin</t>
  </si>
  <si>
    <t>fusidicacid</t>
  </si>
  <si>
    <t>(-0.01,0.01]</t>
  </si>
  <si>
    <t>glycopeptid</t>
  </si>
  <si>
    <t>macrolide</t>
  </si>
  <si>
    <t>Less than -1.0</t>
  </si>
  <si>
    <t>nitroimidazole</t>
  </si>
  <si>
    <t>oxazolidinone</t>
  </si>
  <si>
    <t>oxazolidinone_phenicol</t>
  </si>
  <si>
    <t>phenicol</t>
  </si>
  <si>
    <t>quinolone</t>
  </si>
  <si>
    <t>(-0.5,-0.01]</t>
  </si>
  <si>
    <t>rifampicin</t>
  </si>
  <si>
    <t>sulphonamide</t>
  </si>
  <si>
    <t>tetracycline</t>
  </si>
  <si>
    <t>trimethoprim</t>
  </si>
  <si>
    <t>(-1.0,-0.5]</t>
  </si>
  <si>
    <t>Listeria monocytogenes</t>
  </si>
  <si>
    <t>Neisseria meningitidis</t>
  </si>
  <si>
    <t>Ralstonia solanacearum</t>
  </si>
  <si>
    <t>SPECIES</t>
  </si>
  <si>
    <t>GENOMES</t>
  </si>
  <si>
    <t>ARG</t>
  </si>
  <si>
    <t>ACR</t>
  </si>
  <si>
    <t>BOTH ACR &amp; ARG</t>
  </si>
  <si>
    <t>EXP (ARG and Acr)</t>
  </si>
  <si>
    <t>OBS (ARG and Acr) +PSC</t>
  </si>
  <si>
    <t>EXP (ARG and Acr) +PSC</t>
  </si>
  <si>
    <t>GENOME with ACR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</si>
</sst>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workbookViewId="0">
      <selection activeCell="S18" sqref="S18"/>
    </sheetView>
  </sheetViews>
  <sheetFormatPr defaultRowHeight="14.5" x14ac:dyDescent="0.35"/>
  <sheetData>
    <row r="1" spans="1:16" x14ac:dyDescent="0.35">
      <c r="A1" t="s">
        <v>0</v>
      </c>
      <c r="B1" t="s">
        <v>35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1</v>
      </c>
      <c r="K1" t="s">
        <v>2</v>
      </c>
      <c r="L1" t="s">
        <v>3</v>
      </c>
      <c r="M1" t="s">
        <v>4</v>
      </c>
      <c r="N1" t="s">
        <v>5</v>
      </c>
      <c r="O1" t="s">
        <v>6</v>
      </c>
      <c r="P1" t="s">
        <v>43</v>
      </c>
    </row>
    <row r="2" spans="1:16" x14ac:dyDescent="0.35">
      <c r="A2" t="s">
        <v>7</v>
      </c>
      <c r="B2" t="s">
        <v>8</v>
      </c>
      <c r="C2">
        <v>2021</v>
      </c>
      <c r="D2">
        <v>1921</v>
      </c>
      <c r="E2">
        <v>924</v>
      </c>
      <c r="F2">
        <v>920</v>
      </c>
      <c r="G2">
        <v>878.28005937654598</v>
      </c>
      <c r="H2">
        <v>920.000001</v>
      </c>
      <c r="I2">
        <v>878.28006037654598</v>
      </c>
      <c r="J2">
        <v>1.0475018647304499</v>
      </c>
      <c r="K2">
        <v>4.6408152984833799E-2</v>
      </c>
      <c r="L2" t="s">
        <v>9</v>
      </c>
      <c r="M2">
        <v>3.37149308729119E-2</v>
      </c>
      <c r="N2">
        <v>5.9620465512085802E-2</v>
      </c>
      <c r="O2" t="s">
        <v>10</v>
      </c>
      <c r="P2">
        <f>(E2/C2)*100</f>
        <v>45.719940623453738</v>
      </c>
    </row>
    <row r="3" spans="1:16" x14ac:dyDescent="0.35">
      <c r="A3" t="s">
        <v>11</v>
      </c>
      <c r="B3" t="s">
        <v>8</v>
      </c>
      <c r="C3">
        <v>2021</v>
      </c>
      <c r="D3">
        <v>1922</v>
      </c>
      <c r="E3">
        <v>924</v>
      </c>
      <c r="F3">
        <v>919</v>
      </c>
      <c r="G3">
        <v>878.73725878278105</v>
      </c>
      <c r="H3">
        <v>919.000001</v>
      </c>
      <c r="I3">
        <v>878.73725978278105</v>
      </c>
      <c r="J3">
        <v>1.0458188619738</v>
      </c>
      <c r="K3">
        <v>4.4800178537528802E-2</v>
      </c>
      <c r="L3" t="s">
        <v>9</v>
      </c>
      <c r="M3">
        <v>3.1929384485683901E-2</v>
      </c>
      <c r="N3">
        <v>5.8502489074951598E-2</v>
      </c>
      <c r="O3" t="s">
        <v>10</v>
      </c>
      <c r="P3">
        <f t="shared" ref="P3:P65" si="0">(E3/C3)*100</f>
        <v>45.719940623453738</v>
      </c>
    </row>
    <row r="4" spans="1:16" x14ac:dyDescent="0.35">
      <c r="A4" t="s">
        <v>12</v>
      </c>
      <c r="B4" t="s">
        <v>8</v>
      </c>
      <c r="C4">
        <v>2021</v>
      </c>
      <c r="D4">
        <v>1</v>
      </c>
      <c r="E4">
        <v>924</v>
      </c>
      <c r="F4">
        <v>1</v>
      </c>
      <c r="G4">
        <v>0.45719940623453698</v>
      </c>
      <c r="H4">
        <v>1.0000009999999999</v>
      </c>
      <c r="I4">
        <v>0.457200406234537</v>
      </c>
      <c r="J4">
        <v>2.1872268404919399</v>
      </c>
      <c r="K4">
        <v>0.78263445853439095</v>
      </c>
      <c r="L4" t="s">
        <v>13</v>
      </c>
      <c r="M4">
        <v>0</v>
      </c>
      <c r="N4">
        <v>0.84055763466491296</v>
      </c>
      <c r="O4" t="s">
        <v>14</v>
      </c>
      <c r="P4">
        <f t="shared" si="0"/>
        <v>45.719940623453738</v>
      </c>
    </row>
    <row r="5" spans="1:16" x14ac:dyDescent="0.35">
      <c r="A5" t="s">
        <v>15</v>
      </c>
      <c r="B5" t="s">
        <v>8</v>
      </c>
      <c r="C5">
        <v>2021</v>
      </c>
      <c r="D5">
        <v>1914</v>
      </c>
      <c r="E5">
        <v>924</v>
      </c>
      <c r="F5">
        <v>916</v>
      </c>
      <c r="G5">
        <v>875.07966353290499</v>
      </c>
      <c r="H5">
        <v>916.000001</v>
      </c>
      <c r="I5">
        <v>875.07966453290499</v>
      </c>
      <c r="J5">
        <v>1.0467618413792501</v>
      </c>
      <c r="K5">
        <v>4.57014383721175E-2</v>
      </c>
      <c r="L5" t="s">
        <v>9</v>
      </c>
      <c r="M5">
        <v>3.1999318850694201E-2</v>
      </c>
      <c r="N5">
        <v>5.9396611915813698E-2</v>
      </c>
      <c r="O5" t="s">
        <v>10</v>
      </c>
      <c r="P5">
        <f t="shared" si="0"/>
        <v>45.719940623453738</v>
      </c>
    </row>
    <row r="6" spans="1:16" x14ac:dyDescent="0.35">
      <c r="A6" t="s">
        <v>16</v>
      </c>
      <c r="B6" t="s">
        <v>8</v>
      </c>
      <c r="C6">
        <v>2021</v>
      </c>
      <c r="D6">
        <v>0</v>
      </c>
      <c r="E6">
        <v>924</v>
      </c>
      <c r="F6">
        <v>0</v>
      </c>
      <c r="G6">
        <v>0</v>
      </c>
      <c r="H6" s="1">
        <v>9.9999999999999995E-7</v>
      </c>
      <c r="I6" s="1">
        <v>9.9999999999999995E-7</v>
      </c>
      <c r="J6">
        <v>1</v>
      </c>
      <c r="K6">
        <v>0</v>
      </c>
      <c r="L6" t="s">
        <v>17</v>
      </c>
      <c r="M6">
        <v>0</v>
      </c>
      <c r="N6">
        <v>0</v>
      </c>
      <c r="O6" t="s">
        <v>14</v>
      </c>
      <c r="P6">
        <f t="shared" si="0"/>
        <v>45.719940623453738</v>
      </c>
    </row>
    <row r="7" spans="1:16" x14ac:dyDescent="0.35">
      <c r="A7" t="s">
        <v>18</v>
      </c>
      <c r="B7" t="s">
        <v>8</v>
      </c>
      <c r="C7">
        <v>2021</v>
      </c>
      <c r="D7">
        <v>0</v>
      </c>
      <c r="E7">
        <v>924</v>
      </c>
      <c r="F7">
        <v>0</v>
      </c>
      <c r="G7">
        <v>0</v>
      </c>
      <c r="H7" s="1">
        <v>9.9999999999999995E-7</v>
      </c>
      <c r="I7" s="1">
        <v>9.9999999999999995E-7</v>
      </c>
      <c r="J7">
        <v>1</v>
      </c>
      <c r="K7">
        <v>0</v>
      </c>
      <c r="L7" t="s">
        <v>17</v>
      </c>
      <c r="M7">
        <v>0</v>
      </c>
      <c r="N7">
        <v>0</v>
      </c>
      <c r="O7" t="s">
        <v>14</v>
      </c>
      <c r="P7">
        <f t="shared" si="0"/>
        <v>45.719940623453738</v>
      </c>
    </row>
    <row r="8" spans="1:16" x14ac:dyDescent="0.35">
      <c r="A8" t="s">
        <v>19</v>
      </c>
      <c r="B8" t="s">
        <v>8</v>
      </c>
      <c r="C8">
        <v>2021</v>
      </c>
      <c r="D8">
        <v>22</v>
      </c>
      <c r="E8">
        <v>924</v>
      </c>
      <c r="F8">
        <v>1</v>
      </c>
      <c r="G8">
        <v>10.058386937159799</v>
      </c>
      <c r="H8">
        <v>1.0000009999999999</v>
      </c>
      <c r="I8">
        <v>10.0583879371598</v>
      </c>
      <c r="J8">
        <v>9.9419609409335405E-2</v>
      </c>
      <c r="K8">
        <v>-2.30840590701639</v>
      </c>
      <c r="L8" t="s">
        <v>20</v>
      </c>
      <c r="M8">
        <v>-16.4681442882192</v>
      </c>
      <c r="N8">
        <v>-0.78301078182764405</v>
      </c>
      <c r="O8" t="s">
        <v>10</v>
      </c>
      <c r="P8">
        <f t="shared" si="0"/>
        <v>45.719940623453738</v>
      </c>
    </row>
    <row r="9" spans="1:16" x14ac:dyDescent="0.35">
      <c r="A9" t="s">
        <v>21</v>
      </c>
      <c r="B9" t="s">
        <v>8</v>
      </c>
      <c r="C9">
        <v>2021</v>
      </c>
      <c r="D9">
        <v>0</v>
      </c>
      <c r="E9">
        <v>924</v>
      </c>
      <c r="F9">
        <v>0</v>
      </c>
      <c r="G9">
        <v>0</v>
      </c>
      <c r="H9" s="1">
        <v>9.9999999999999995E-7</v>
      </c>
      <c r="I9" s="1">
        <v>9.9999999999999995E-7</v>
      </c>
      <c r="J9">
        <v>1</v>
      </c>
      <c r="K9">
        <v>0</v>
      </c>
      <c r="L9" t="s">
        <v>17</v>
      </c>
      <c r="M9">
        <v>0</v>
      </c>
      <c r="N9">
        <v>0</v>
      </c>
      <c r="O9" t="s">
        <v>14</v>
      </c>
      <c r="P9">
        <f t="shared" si="0"/>
        <v>45.719940623453738</v>
      </c>
    </row>
    <row r="10" spans="1:16" x14ac:dyDescent="0.35">
      <c r="A10" t="s">
        <v>22</v>
      </c>
      <c r="B10" t="s">
        <v>8</v>
      </c>
      <c r="C10">
        <v>2021</v>
      </c>
      <c r="D10">
        <v>0</v>
      </c>
      <c r="E10">
        <v>924</v>
      </c>
      <c r="F10">
        <v>0</v>
      </c>
      <c r="G10">
        <v>0</v>
      </c>
      <c r="H10" s="1">
        <v>9.9999999999999995E-7</v>
      </c>
      <c r="I10" s="1">
        <v>9.9999999999999995E-7</v>
      </c>
      <c r="J10">
        <v>1</v>
      </c>
      <c r="K10">
        <v>0</v>
      </c>
      <c r="L10" t="s">
        <v>17</v>
      </c>
      <c r="M10">
        <v>0</v>
      </c>
      <c r="N10">
        <v>0</v>
      </c>
      <c r="O10" t="s">
        <v>14</v>
      </c>
      <c r="P10">
        <f t="shared" si="0"/>
        <v>45.719940623453738</v>
      </c>
    </row>
    <row r="11" spans="1:16" x14ac:dyDescent="0.35">
      <c r="A11" t="s">
        <v>23</v>
      </c>
      <c r="B11" t="s">
        <v>8</v>
      </c>
      <c r="C11">
        <v>2021</v>
      </c>
      <c r="D11">
        <v>0</v>
      </c>
      <c r="E11">
        <v>924</v>
      </c>
      <c r="F11">
        <v>0</v>
      </c>
      <c r="G11">
        <v>0</v>
      </c>
      <c r="H11" s="1">
        <v>9.9999999999999995E-7</v>
      </c>
      <c r="I11" s="1">
        <v>9.9999999999999995E-7</v>
      </c>
      <c r="J11">
        <v>1</v>
      </c>
      <c r="K11">
        <v>0</v>
      </c>
      <c r="L11" t="s">
        <v>17</v>
      </c>
      <c r="M11">
        <v>0</v>
      </c>
      <c r="N11">
        <v>0</v>
      </c>
      <c r="O11" t="s">
        <v>14</v>
      </c>
      <c r="P11">
        <f t="shared" si="0"/>
        <v>45.719940623453738</v>
      </c>
    </row>
    <row r="12" spans="1:16" x14ac:dyDescent="0.35">
      <c r="A12" t="s">
        <v>24</v>
      </c>
      <c r="B12" t="s">
        <v>8</v>
      </c>
      <c r="C12">
        <v>2021</v>
      </c>
      <c r="D12">
        <v>1892</v>
      </c>
      <c r="E12">
        <v>924</v>
      </c>
      <c r="F12">
        <v>898</v>
      </c>
      <c r="G12">
        <v>865.02127659574501</v>
      </c>
      <c r="H12">
        <v>898.000001</v>
      </c>
      <c r="I12">
        <v>865.021277595745</v>
      </c>
      <c r="J12">
        <v>1.03812475398977</v>
      </c>
      <c r="K12">
        <v>3.7415964409857602E-2</v>
      </c>
      <c r="L12" t="s">
        <v>9</v>
      </c>
      <c r="M12">
        <v>2.16087317514287E-2</v>
      </c>
      <c r="N12">
        <v>5.36370158711909E-2</v>
      </c>
      <c r="O12" t="s">
        <v>10</v>
      </c>
      <c r="P12">
        <f t="shared" si="0"/>
        <v>45.719940623453738</v>
      </c>
    </row>
    <row r="13" spans="1:16" x14ac:dyDescent="0.35">
      <c r="A13" t="s">
        <v>25</v>
      </c>
      <c r="B13" t="s">
        <v>8</v>
      </c>
      <c r="C13">
        <v>2021</v>
      </c>
      <c r="D13">
        <v>9</v>
      </c>
      <c r="E13">
        <v>924</v>
      </c>
      <c r="F13">
        <v>3</v>
      </c>
      <c r="G13">
        <v>4.1147946561108402</v>
      </c>
      <c r="H13">
        <v>3.0000010000000001</v>
      </c>
      <c r="I13">
        <v>4.1147956561108403</v>
      </c>
      <c r="J13">
        <v>0.72907654491778495</v>
      </c>
      <c r="K13">
        <v>-0.315976552598358</v>
      </c>
      <c r="L13" t="s">
        <v>26</v>
      </c>
      <c r="M13">
        <v>-15.1858673079527</v>
      </c>
      <c r="N13">
        <v>0.59925026881473398</v>
      </c>
      <c r="O13" t="s">
        <v>14</v>
      </c>
      <c r="P13">
        <f t="shared" si="0"/>
        <v>45.719940623453738</v>
      </c>
    </row>
    <row r="14" spans="1:16" x14ac:dyDescent="0.35">
      <c r="A14" t="s">
        <v>27</v>
      </c>
      <c r="B14" t="s">
        <v>8</v>
      </c>
      <c r="C14">
        <v>2021</v>
      </c>
      <c r="D14">
        <v>18</v>
      </c>
      <c r="E14">
        <v>924</v>
      </c>
      <c r="F14">
        <v>11</v>
      </c>
      <c r="G14">
        <v>8.2295893122216697</v>
      </c>
      <c r="H14">
        <v>11.000000999999999</v>
      </c>
      <c r="I14">
        <v>8.2295903122216707</v>
      </c>
      <c r="J14">
        <v>1.33664017073414</v>
      </c>
      <c r="K14">
        <v>0.29015913006049099</v>
      </c>
      <c r="L14" t="s">
        <v>9</v>
      </c>
      <c r="M14">
        <v>-0.43683381630036999</v>
      </c>
      <c r="N14">
        <v>0.69820686513064001</v>
      </c>
      <c r="O14" t="s">
        <v>14</v>
      </c>
      <c r="P14">
        <f t="shared" si="0"/>
        <v>45.719940623453738</v>
      </c>
    </row>
    <row r="15" spans="1:16" x14ac:dyDescent="0.35">
      <c r="A15" t="s">
        <v>28</v>
      </c>
      <c r="B15" t="s">
        <v>8</v>
      </c>
      <c r="C15">
        <v>2021</v>
      </c>
      <c r="D15">
        <v>528</v>
      </c>
      <c r="E15">
        <v>924</v>
      </c>
      <c r="F15">
        <v>265</v>
      </c>
      <c r="G15">
        <v>241.401286491836</v>
      </c>
      <c r="H15">
        <v>265.000001</v>
      </c>
      <c r="I15">
        <v>241.401287491836</v>
      </c>
      <c r="J15">
        <v>1.09775719820451</v>
      </c>
      <c r="K15">
        <v>9.3269187673002393E-2</v>
      </c>
      <c r="L15" t="s">
        <v>9</v>
      </c>
      <c r="M15">
        <v>-1.12187603923188E-2</v>
      </c>
      <c r="N15">
        <v>0.18526868080859399</v>
      </c>
      <c r="O15" t="s">
        <v>14</v>
      </c>
      <c r="P15">
        <f t="shared" si="0"/>
        <v>45.719940623453738</v>
      </c>
    </row>
    <row r="16" spans="1:16" x14ac:dyDescent="0.35">
      <c r="A16" t="s">
        <v>29</v>
      </c>
      <c r="B16" t="s">
        <v>8</v>
      </c>
      <c r="C16">
        <v>2021</v>
      </c>
      <c r="D16">
        <v>91</v>
      </c>
      <c r="E16">
        <v>924</v>
      </c>
      <c r="F16">
        <v>35</v>
      </c>
      <c r="G16">
        <v>41.605145967342899</v>
      </c>
      <c r="H16">
        <v>35.000000999999997</v>
      </c>
      <c r="I16">
        <v>41.605146967342897</v>
      </c>
      <c r="J16">
        <v>0.84124209505791503</v>
      </c>
      <c r="K16">
        <v>-0.172875794729559</v>
      </c>
      <c r="L16" t="s">
        <v>26</v>
      </c>
      <c r="M16">
        <v>-0.59547814071458505</v>
      </c>
      <c r="N16">
        <v>0.123408085611007</v>
      </c>
      <c r="O16" t="s">
        <v>14</v>
      </c>
      <c r="P16">
        <f t="shared" si="0"/>
        <v>45.719940623453738</v>
      </c>
    </row>
    <row r="17" spans="1:16" x14ac:dyDescent="0.35">
      <c r="A17" t="s">
        <v>30</v>
      </c>
      <c r="B17" t="s">
        <v>8</v>
      </c>
      <c r="C17">
        <v>2021</v>
      </c>
      <c r="D17">
        <v>72</v>
      </c>
      <c r="E17">
        <v>924</v>
      </c>
      <c r="F17">
        <v>14</v>
      </c>
      <c r="G17">
        <v>32.9183572488867</v>
      </c>
      <c r="H17">
        <v>14.000000999999999</v>
      </c>
      <c r="I17">
        <v>32.918358248886697</v>
      </c>
      <c r="J17">
        <v>0.42529463025311998</v>
      </c>
      <c r="K17">
        <v>-0.85497310258847703</v>
      </c>
      <c r="L17" t="s">
        <v>31</v>
      </c>
      <c r="M17">
        <v>-1.7340216430688</v>
      </c>
      <c r="N17">
        <v>-0.37186317298233601</v>
      </c>
      <c r="O17" t="s">
        <v>10</v>
      </c>
      <c r="P17">
        <f t="shared" si="0"/>
        <v>45.719940623453738</v>
      </c>
    </row>
    <row r="18" spans="1:16" x14ac:dyDescent="0.35">
      <c r="A18" t="s">
        <v>7</v>
      </c>
      <c r="B18" t="s">
        <v>32</v>
      </c>
      <c r="C18">
        <v>1377</v>
      </c>
      <c r="D18">
        <v>1</v>
      </c>
      <c r="E18">
        <v>368</v>
      </c>
      <c r="F18">
        <v>0</v>
      </c>
      <c r="G18">
        <v>0.267247639796659</v>
      </c>
      <c r="H18" s="1">
        <v>9.9999999999999995E-7</v>
      </c>
      <c r="I18">
        <v>0.26724863979665903</v>
      </c>
      <c r="J18" s="1">
        <v>3.74183382471419E-6</v>
      </c>
      <c r="K18">
        <v>-12.495934739245399</v>
      </c>
      <c r="L18" t="s">
        <v>20</v>
      </c>
      <c r="M18">
        <v>-13.919563930139701</v>
      </c>
      <c r="N18">
        <v>0</v>
      </c>
      <c r="O18" t="s">
        <v>14</v>
      </c>
      <c r="P18">
        <f t="shared" si="0"/>
        <v>26.724763979665937</v>
      </c>
    </row>
    <row r="19" spans="1:16" x14ac:dyDescent="0.35">
      <c r="A19" t="s">
        <v>11</v>
      </c>
      <c r="B19" t="s">
        <v>32</v>
      </c>
      <c r="C19">
        <v>1377</v>
      </c>
      <c r="D19">
        <v>1</v>
      </c>
      <c r="E19">
        <v>368</v>
      </c>
      <c r="F19">
        <v>0</v>
      </c>
      <c r="G19">
        <v>0.267247639796659</v>
      </c>
      <c r="H19" s="1">
        <v>9.9999999999999995E-7</v>
      </c>
      <c r="I19">
        <v>0.26724863979665903</v>
      </c>
      <c r="J19" s="1">
        <v>3.74183382471419E-6</v>
      </c>
      <c r="K19">
        <v>-12.495934739245399</v>
      </c>
      <c r="L19" t="s">
        <v>20</v>
      </c>
      <c r="M19">
        <v>-14.040845658740199</v>
      </c>
      <c r="N19">
        <v>0</v>
      </c>
      <c r="O19" t="s">
        <v>14</v>
      </c>
      <c r="P19">
        <f t="shared" si="0"/>
        <v>26.724763979665937</v>
      </c>
    </row>
    <row r="20" spans="1:16" x14ac:dyDescent="0.35">
      <c r="A20" t="s">
        <v>12</v>
      </c>
      <c r="B20" t="s">
        <v>32</v>
      </c>
      <c r="C20">
        <v>1377</v>
      </c>
      <c r="D20">
        <v>0</v>
      </c>
      <c r="E20">
        <v>368</v>
      </c>
      <c r="F20">
        <v>0</v>
      </c>
      <c r="G20">
        <v>0</v>
      </c>
      <c r="H20" s="1">
        <v>9.9999999999999995E-7</v>
      </c>
      <c r="I20" s="1">
        <v>9.9999999999999995E-7</v>
      </c>
      <c r="J20">
        <v>1</v>
      </c>
      <c r="K20">
        <v>0</v>
      </c>
      <c r="L20" t="s">
        <v>17</v>
      </c>
      <c r="M20">
        <v>0</v>
      </c>
      <c r="N20">
        <v>0</v>
      </c>
      <c r="O20" t="s">
        <v>14</v>
      </c>
      <c r="P20">
        <f t="shared" si="0"/>
        <v>26.724763979665937</v>
      </c>
    </row>
    <row r="21" spans="1:16" x14ac:dyDescent="0.35">
      <c r="A21" t="s">
        <v>15</v>
      </c>
      <c r="B21" t="s">
        <v>32</v>
      </c>
      <c r="C21">
        <v>1377</v>
      </c>
      <c r="D21">
        <v>1354</v>
      </c>
      <c r="E21">
        <v>368</v>
      </c>
      <c r="F21">
        <v>364</v>
      </c>
      <c r="G21">
        <v>361.85330428467699</v>
      </c>
      <c r="H21">
        <v>364.000001</v>
      </c>
      <c r="I21">
        <v>361.85330528467699</v>
      </c>
      <c r="J21">
        <v>1.0059325027130399</v>
      </c>
      <c r="K21">
        <v>5.9149747079461799E-3</v>
      </c>
      <c r="L21" t="s">
        <v>17</v>
      </c>
      <c r="M21">
        <v>-7.7874549511769897E-3</v>
      </c>
      <c r="N21">
        <v>1.78883291270979E-2</v>
      </c>
      <c r="O21" t="s">
        <v>14</v>
      </c>
      <c r="P21">
        <f t="shared" si="0"/>
        <v>26.724763979665937</v>
      </c>
    </row>
    <row r="22" spans="1:16" x14ac:dyDescent="0.35">
      <c r="A22" t="s">
        <v>16</v>
      </c>
      <c r="B22" t="s">
        <v>32</v>
      </c>
      <c r="C22">
        <v>1377</v>
      </c>
      <c r="D22">
        <v>0</v>
      </c>
      <c r="E22">
        <v>368</v>
      </c>
      <c r="F22">
        <v>0</v>
      </c>
      <c r="G22">
        <v>0</v>
      </c>
      <c r="H22" s="1">
        <v>9.9999999999999995E-7</v>
      </c>
      <c r="I22" s="1">
        <v>9.9999999999999995E-7</v>
      </c>
      <c r="J22">
        <v>1</v>
      </c>
      <c r="K22">
        <v>0</v>
      </c>
      <c r="L22" t="s">
        <v>17</v>
      </c>
      <c r="M22">
        <v>0</v>
      </c>
      <c r="N22">
        <v>0</v>
      </c>
      <c r="O22" t="s">
        <v>14</v>
      </c>
      <c r="P22">
        <f t="shared" si="0"/>
        <v>26.724763979665937</v>
      </c>
    </row>
    <row r="23" spans="1:16" x14ac:dyDescent="0.35">
      <c r="A23" t="s">
        <v>18</v>
      </c>
      <c r="B23" t="s">
        <v>32</v>
      </c>
      <c r="C23">
        <v>1377</v>
      </c>
      <c r="D23">
        <v>0</v>
      </c>
      <c r="E23">
        <v>368</v>
      </c>
      <c r="F23">
        <v>0</v>
      </c>
      <c r="G23">
        <v>0</v>
      </c>
      <c r="H23" s="1">
        <v>9.9999999999999995E-7</v>
      </c>
      <c r="I23" s="1">
        <v>9.9999999999999995E-7</v>
      </c>
      <c r="J23">
        <v>1</v>
      </c>
      <c r="K23">
        <v>0</v>
      </c>
      <c r="L23" t="s">
        <v>17</v>
      </c>
      <c r="M23">
        <v>0</v>
      </c>
      <c r="N23">
        <v>0</v>
      </c>
      <c r="O23" t="s">
        <v>14</v>
      </c>
      <c r="P23">
        <f t="shared" si="0"/>
        <v>26.724763979665937</v>
      </c>
    </row>
    <row r="24" spans="1:16" x14ac:dyDescent="0.35">
      <c r="A24" t="s">
        <v>19</v>
      </c>
      <c r="B24" t="s">
        <v>32</v>
      </c>
      <c r="C24">
        <v>1377</v>
      </c>
      <c r="D24">
        <v>3</v>
      </c>
      <c r="E24">
        <v>368</v>
      </c>
      <c r="F24">
        <v>0</v>
      </c>
      <c r="G24">
        <v>0.80174291938997799</v>
      </c>
      <c r="H24" s="1">
        <v>9.9999999999999995E-7</v>
      </c>
      <c r="I24">
        <v>0.80174391938997802</v>
      </c>
      <c r="J24" s="1">
        <v>1.2472810529836901E-6</v>
      </c>
      <c r="K24">
        <v>-13.594544533354499</v>
      </c>
      <c r="L24" t="s">
        <v>20</v>
      </c>
      <c r="M24">
        <v>-14.604839435385699</v>
      </c>
      <c r="N24">
        <v>0</v>
      </c>
      <c r="O24" t="s">
        <v>14</v>
      </c>
      <c r="P24">
        <f t="shared" si="0"/>
        <v>26.724763979665937</v>
      </c>
    </row>
    <row r="25" spans="1:16" x14ac:dyDescent="0.35">
      <c r="A25" t="s">
        <v>21</v>
      </c>
      <c r="B25" t="s">
        <v>32</v>
      </c>
      <c r="C25">
        <v>1377</v>
      </c>
      <c r="D25">
        <v>0</v>
      </c>
      <c r="E25">
        <v>368</v>
      </c>
      <c r="F25">
        <v>0</v>
      </c>
      <c r="G25">
        <v>0</v>
      </c>
      <c r="H25" s="1">
        <v>9.9999999999999995E-7</v>
      </c>
      <c r="I25" s="1">
        <v>9.9999999999999995E-7</v>
      </c>
      <c r="J25">
        <v>1</v>
      </c>
      <c r="K25">
        <v>0</v>
      </c>
      <c r="L25" t="s">
        <v>17</v>
      </c>
      <c r="M25">
        <v>0</v>
      </c>
      <c r="N25">
        <v>0</v>
      </c>
      <c r="O25" t="s">
        <v>14</v>
      </c>
      <c r="P25">
        <f t="shared" si="0"/>
        <v>26.724763979665937</v>
      </c>
    </row>
    <row r="26" spans="1:16" x14ac:dyDescent="0.35">
      <c r="A26" t="s">
        <v>22</v>
      </c>
      <c r="B26" t="s">
        <v>32</v>
      </c>
      <c r="C26">
        <v>1377</v>
      </c>
      <c r="D26">
        <v>0</v>
      </c>
      <c r="E26">
        <v>368</v>
      </c>
      <c r="F26">
        <v>0</v>
      </c>
      <c r="G26">
        <v>0</v>
      </c>
      <c r="H26" s="1">
        <v>9.9999999999999995E-7</v>
      </c>
      <c r="I26" s="1">
        <v>9.9999999999999995E-7</v>
      </c>
      <c r="J26">
        <v>1</v>
      </c>
      <c r="K26">
        <v>0</v>
      </c>
      <c r="L26" t="s">
        <v>17</v>
      </c>
      <c r="M26">
        <v>0</v>
      </c>
      <c r="N26">
        <v>0</v>
      </c>
      <c r="O26" t="s">
        <v>14</v>
      </c>
      <c r="P26">
        <f t="shared" si="0"/>
        <v>26.724763979665937</v>
      </c>
    </row>
    <row r="27" spans="1:16" x14ac:dyDescent="0.35">
      <c r="A27" t="s">
        <v>23</v>
      </c>
      <c r="B27" t="s">
        <v>32</v>
      </c>
      <c r="C27">
        <v>1377</v>
      </c>
      <c r="D27">
        <v>0</v>
      </c>
      <c r="E27">
        <v>368</v>
      </c>
      <c r="F27">
        <v>0</v>
      </c>
      <c r="G27">
        <v>0</v>
      </c>
      <c r="H27" s="1">
        <v>9.9999999999999995E-7</v>
      </c>
      <c r="I27" s="1">
        <v>9.9999999999999995E-7</v>
      </c>
      <c r="J27">
        <v>1</v>
      </c>
      <c r="K27">
        <v>0</v>
      </c>
      <c r="L27" t="s">
        <v>17</v>
      </c>
      <c r="M27">
        <v>0</v>
      </c>
      <c r="N27">
        <v>0</v>
      </c>
      <c r="O27" t="s">
        <v>14</v>
      </c>
      <c r="P27">
        <f t="shared" si="0"/>
        <v>26.724763979665937</v>
      </c>
    </row>
    <row r="28" spans="1:16" x14ac:dyDescent="0.35">
      <c r="A28" t="s">
        <v>24</v>
      </c>
      <c r="B28" t="s">
        <v>32</v>
      </c>
      <c r="C28">
        <v>1377</v>
      </c>
      <c r="D28">
        <v>0</v>
      </c>
      <c r="E28">
        <v>368</v>
      </c>
      <c r="F28">
        <v>0</v>
      </c>
      <c r="G28">
        <v>0</v>
      </c>
      <c r="H28" s="1">
        <v>9.9999999999999995E-7</v>
      </c>
      <c r="I28" s="1">
        <v>9.9999999999999995E-7</v>
      </c>
      <c r="J28">
        <v>1</v>
      </c>
      <c r="K28">
        <v>0</v>
      </c>
      <c r="L28" t="s">
        <v>17</v>
      </c>
      <c r="M28">
        <v>0</v>
      </c>
      <c r="N28">
        <v>0</v>
      </c>
      <c r="O28" t="s">
        <v>14</v>
      </c>
      <c r="P28">
        <f t="shared" si="0"/>
        <v>26.724763979665937</v>
      </c>
    </row>
    <row r="29" spans="1:16" x14ac:dyDescent="0.35">
      <c r="A29" t="s">
        <v>25</v>
      </c>
      <c r="B29" t="s">
        <v>32</v>
      </c>
      <c r="C29">
        <v>1377</v>
      </c>
      <c r="D29">
        <v>0</v>
      </c>
      <c r="E29">
        <v>368</v>
      </c>
      <c r="F29">
        <v>0</v>
      </c>
      <c r="G29">
        <v>0</v>
      </c>
      <c r="H29" s="1">
        <v>9.9999999999999995E-7</v>
      </c>
      <c r="I29" s="1">
        <v>9.9999999999999995E-7</v>
      </c>
      <c r="J29">
        <v>1</v>
      </c>
      <c r="K29">
        <v>0</v>
      </c>
      <c r="L29" t="s">
        <v>17</v>
      </c>
      <c r="M29">
        <v>0</v>
      </c>
      <c r="N29">
        <v>0</v>
      </c>
      <c r="O29" t="s">
        <v>14</v>
      </c>
      <c r="P29">
        <f t="shared" si="0"/>
        <v>26.724763979665937</v>
      </c>
    </row>
    <row r="30" spans="1:16" x14ac:dyDescent="0.35">
      <c r="A30" t="s">
        <v>27</v>
      </c>
      <c r="B30" t="s">
        <v>32</v>
      </c>
      <c r="C30">
        <v>1377</v>
      </c>
      <c r="D30">
        <v>0</v>
      </c>
      <c r="E30">
        <v>368</v>
      </c>
      <c r="F30">
        <v>0</v>
      </c>
      <c r="G30">
        <v>0</v>
      </c>
      <c r="H30" s="1">
        <v>9.9999999999999995E-7</v>
      </c>
      <c r="I30" s="1">
        <v>9.9999999999999995E-7</v>
      </c>
      <c r="J30">
        <v>1</v>
      </c>
      <c r="K30">
        <v>0</v>
      </c>
      <c r="L30" t="s">
        <v>17</v>
      </c>
      <c r="M30">
        <v>0</v>
      </c>
      <c r="N30">
        <v>0</v>
      </c>
      <c r="O30" t="s">
        <v>14</v>
      </c>
      <c r="P30">
        <f t="shared" si="0"/>
        <v>26.724763979665937</v>
      </c>
    </row>
    <row r="31" spans="1:16" x14ac:dyDescent="0.35">
      <c r="A31" t="s">
        <v>28</v>
      </c>
      <c r="B31" t="s">
        <v>32</v>
      </c>
      <c r="C31">
        <v>1377</v>
      </c>
      <c r="D31">
        <v>0</v>
      </c>
      <c r="E31">
        <v>368</v>
      </c>
      <c r="F31">
        <v>0</v>
      </c>
      <c r="G31">
        <v>0</v>
      </c>
      <c r="H31" s="1">
        <v>9.9999999999999995E-7</v>
      </c>
      <c r="I31" s="1">
        <v>9.9999999999999995E-7</v>
      </c>
      <c r="J31">
        <v>1</v>
      </c>
      <c r="K31">
        <v>0</v>
      </c>
      <c r="L31" t="s">
        <v>17</v>
      </c>
      <c r="M31">
        <v>0</v>
      </c>
      <c r="N31">
        <v>0</v>
      </c>
      <c r="O31" t="s">
        <v>14</v>
      </c>
      <c r="P31">
        <f t="shared" si="0"/>
        <v>26.724763979665937</v>
      </c>
    </row>
    <row r="32" spans="1:16" x14ac:dyDescent="0.35">
      <c r="A32" t="s">
        <v>29</v>
      </c>
      <c r="B32" t="s">
        <v>32</v>
      </c>
      <c r="C32">
        <v>1377</v>
      </c>
      <c r="D32">
        <v>18</v>
      </c>
      <c r="E32">
        <v>368</v>
      </c>
      <c r="F32">
        <v>7</v>
      </c>
      <c r="G32">
        <v>4.81045751633987</v>
      </c>
      <c r="H32">
        <v>7.0000010000000001</v>
      </c>
      <c r="I32">
        <v>4.8104585163398701</v>
      </c>
      <c r="J32">
        <v>1.4551629488587901</v>
      </c>
      <c r="K32">
        <v>0.37511788669559198</v>
      </c>
      <c r="L32" t="s">
        <v>9</v>
      </c>
      <c r="M32">
        <v>-0.98165239679709904</v>
      </c>
      <c r="N32">
        <v>0.99031603527044199</v>
      </c>
      <c r="O32" t="s">
        <v>14</v>
      </c>
      <c r="P32">
        <f t="shared" si="0"/>
        <v>26.724763979665937</v>
      </c>
    </row>
    <row r="33" spans="1:16" x14ac:dyDescent="0.35">
      <c r="A33" t="s">
        <v>30</v>
      </c>
      <c r="B33" t="s">
        <v>32</v>
      </c>
      <c r="C33">
        <v>1377</v>
      </c>
      <c r="D33">
        <v>0</v>
      </c>
      <c r="E33">
        <v>368</v>
      </c>
      <c r="F33">
        <v>0</v>
      </c>
      <c r="G33">
        <v>0</v>
      </c>
      <c r="H33" s="1">
        <v>9.9999999999999995E-7</v>
      </c>
      <c r="I33" s="1">
        <v>9.9999999999999995E-7</v>
      </c>
      <c r="J33">
        <v>1</v>
      </c>
      <c r="K33">
        <v>0</v>
      </c>
      <c r="L33" t="s">
        <v>17</v>
      </c>
      <c r="M33">
        <v>0</v>
      </c>
      <c r="N33">
        <v>0</v>
      </c>
      <c r="O33" t="s">
        <v>14</v>
      </c>
      <c r="P33">
        <f t="shared" si="0"/>
        <v>26.724763979665937</v>
      </c>
    </row>
    <row r="34" spans="1:16" x14ac:dyDescent="0.35">
      <c r="A34" t="s">
        <v>7</v>
      </c>
      <c r="B34" t="s">
        <v>33</v>
      </c>
      <c r="C34">
        <v>845</v>
      </c>
      <c r="D34">
        <v>0</v>
      </c>
      <c r="E34">
        <v>38</v>
      </c>
      <c r="F34">
        <v>0</v>
      </c>
      <c r="G34">
        <v>0</v>
      </c>
      <c r="H34" s="1">
        <v>9.9999999999999995E-7</v>
      </c>
      <c r="I34" s="1">
        <v>9.9999999999999995E-7</v>
      </c>
      <c r="J34">
        <v>1</v>
      </c>
      <c r="K34">
        <v>0</v>
      </c>
      <c r="L34" t="s">
        <v>17</v>
      </c>
      <c r="M34">
        <v>0</v>
      </c>
      <c r="N34">
        <v>0</v>
      </c>
      <c r="O34" t="s">
        <v>14</v>
      </c>
      <c r="P34">
        <f t="shared" si="0"/>
        <v>4.4970414201183431</v>
      </c>
    </row>
    <row r="35" spans="1:16" x14ac:dyDescent="0.35">
      <c r="A35" t="s">
        <v>11</v>
      </c>
      <c r="B35" t="s">
        <v>33</v>
      </c>
      <c r="C35">
        <v>845</v>
      </c>
      <c r="D35">
        <v>38</v>
      </c>
      <c r="E35">
        <v>38</v>
      </c>
      <c r="F35">
        <v>0</v>
      </c>
      <c r="G35">
        <v>1.7088757396449701</v>
      </c>
      <c r="H35" s="1">
        <v>9.9999999999999995E-7</v>
      </c>
      <c r="I35">
        <v>1.70887673964497</v>
      </c>
      <c r="J35" s="1">
        <v>5.8517971296616497E-7</v>
      </c>
      <c r="K35">
        <v>-14.3513468352398</v>
      </c>
      <c r="L35" t="s">
        <v>20</v>
      </c>
      <c r="M35">
        <v>-14.8531286882272</v>
      </c>
      <c r="N35">
        <v>-13.7015674193041</v>
      </c>
      <c r="O35" t="s">
        <v>10</v>
      </c>
      <c r="P35">
        <f t="shared" si="0"/>
        <v>4.4970414201183431</v>
      </c>
    </row>
    <row r="36" spans="1:16" x14ac:dyDescent="0.35">
      <c r="A36" t="s">
        <v>12</v>
      </c>
      <c r="B36" t="s">
        <v>33</v>
      </c>
      <c r="C36">
        <v>845</v>
      </c>
      <c r="D36">
        <v>0</v>
      </c>
      <c r="E36">
        <v>38</v>
      </c>
      <c r="F36">
        <v>0</v>
      </c>
      <c r="G36">
        <v>0</v>
      </c>
      <c r="H36" s="1">
        <v>9.9999999999999995E-7</v>
      </c>
      <c r="I36" s="1">
        <v>9.9999999999999995E-7</v>
      </c>
      <c r="J36">
        <v>1</v>
      </c>
      <c r="K36">
        <v>0</v>
      </c>
      <c r="L36" t="s">
        <v>17</v>
      </c>
      <c r="M36">
        <v>0</v>
      </c>
      <c r="N36">
        <v>0</v>
      </c>
      <c r="O36" t="s">
        <v>14</v>
      </c>
      <c r="P36">
        <f t="shared" si="0"/>
        <v>4.4970414201183431</v>
      </c>
    </row>
    <row r="37" spans="1:16" x14ac:dyDescent="0.35">
      <c r="A37" t="s">
        <v>15</v>
      </c>
      <c r="B37" t="s">
        <v>33</v>
      </c>
      <c r="C37">
        <v>845</v>
      </c>
      <c r="D37">
        <v>0</v>
      </c>
      <c r="E37">
        <v>38</v>
      </c>
      <c r="F37">
        <v>0</v>
      </c>
      <c r="G37">
        <v>0</v>
      </c>
      <c r="H37" s="1">
        <v>9.9999999999999995E-7</v>
      </c>
      <c r="I37" s="1">
        <v>9.9999999999999995E-7</v>
      </c>
      <c r="J37">
        <v>1</v>
      </c>
      <c r="K37">
        <v>0</v>
      </c>
      <c r="L37" t="s">
        <v>17</v>
      </c>
      <c r="M37">
        <v>0</v>
      </c>
      <c r="N37">
        <v>0</v>
      </c>
      <c r="O37" t="s">
        <v>14</v>
      </c>
      <c r="P37">
        <f t="shared" si="0"/>
        <v>4.4970414201183431</v>
      </c>
    </row>
    <row r="38" spans="1:16" x14ac:dyDescent="0.35">
      <c r="A38" t="s">
        <v>16</v>
      </c>
      <c r="B38" t="s">
        <v>33</v>
      </c>
      <c r="C38">
        <v>845</v>
      </c>
      <c r="D38">
        <v>0</v>
      </c>
      <c r="E38">
        <v>38</v>
      </c>
      <c r="F38">
        <v>0</v>
      </c>
      <c r="G38">
        <v>0</v>
      </c>
      <c r="H38" s="1">
        <v>9.9999999999999995E-7</v>
      </c>
      <c r="I38" s="1">
        <v>9.9999999999999995E-7</v>
      </c>
      <c r="J38">
        <v>1</v>
      </c>
      <c r="K38">
        <v>0</v>
      </c>
      <c r="L38" t="s">
        <v>17</v>
      </c>
      <c r="M38">
        <v>0</v>
      </c>
      <c r="N38">
        <v>0</v>
      </c>
      <c r="O38" t="s">
        <v>14</v>
      </c>
      <c r="P38">
        <f t="shared" si="0"/>
        <v>4.4970414201183431</v>
      </c>
    </row>
    <row r="39" spans="1:16" x14ac:dyDescent="0.35">
      <c r="A39" t="s">
        <v>18</v>
      </c>
      <c r="B39" t="s">
        <v>33</v>
      </c>
      <c r="C39">
        <v>845</v>
      </c>
      <c r="D39">
        <v>0</v>
      </c>
      <c r="E39">
        <v>38</v>
      </c>
      <c r="F39">
        <v>0</v>
      </c>
      <c r="G39">
        <v>0</v>
      </c>
      <c r="H39" s="1">
        <v>9.9999999999999995E-7</v>
      </c>
      <c r="I39" s="1">
        <v>9.9999999999999995E-7</v>
      </c>
      <c r="J39">
        <v>1</v>
      </c>
      <c r="K39">
        <v>0</v>
      </c>
      <c r="L39" t="s">
        <v>17</v>
      </c>
      <c r="M39">
        <v>0</v>
      </c>
      <c r="N39">
        <v>0</v>
      </c>
      <c r="O39" t="s">
        <v>14</v>
      </c>
      <c r="P39">
        <f t="shared" si="0"/>
        <v>4.4970414201183431</v>
      </c>
    </row>
    <row r="40" spans="1:16" x14ac:dyDescent="0.35">
      <c r="A40" t="s">
        <v>19</v>
      </c>
      <c r="B40" t="s">
        <v>33</v>
      </c>
      <c r="C40">
        <v>845</v>
      </c>
      <c r="D40">
        <v>1</v>
      </c>
      <c r="E40">
        <v>38</v>
      </c>
      <c r="F40">
        <v>0</v>
      </c>
      <c r="G40">
        <v>4.4970414201183397E-2</v>
      </c>
      <c r="H40" s="1">
        <v>9.9999999999999995E-7</v>
      </c>
      <c r="I40">
        <v>4.4971414201183398E-2</v>
      </c>
      <c r="J40" s="1">
        <v>2.22363476391117E-5</v>
      </c>
      <c r="K40">
        <v>-10.713782326928399</v>
      </c>
      <c r="L40" t="s">
        <v>20</v>
      </c>
      <c r="M40">
        <v>-12.2691354759307</v>
      </c>
      <c r="N40">
        <v>0</v>
      </c>
      <c r="O40" t="s">
        <v>14</v>
      </c>
      <c r="P40">
        <f t="shared" si="0"/>
        <v>4.4970414201183431</v>
      </c>
    </row>
    <row r="41" spans="1:16" x14ac:dyDescent="0.35">
      <c r="A41" t="s">
        <v>21</v>
      </c>
      <c r="B41" t="s">
        <v>33</v>
      </c>
      <c r="C41">
        <v>845</v>
      </c>
      <c r="D41">
        <v>0</v>
      </c>
      <c r="E41">
        <v>38</v>
      </c>
      <c r="F41">
        <v>0</v>
      </c>
      <c r="G41">
        <v>0</v>
      </c>
      <c r="H41" s="1">
        <v>9.9999999999999995E-7</v>
      </c>
      <c r="I41" s="1">
        <v>9.9999999999999995E-7</v>
      </c>
      <c r="J41">
        <v>1</v>
      </c>
      <c r="K41">
        <v>0</v>
      </c>
      <c r="L41" t="s">
        <v>17</v>
      </c>
      <c r="M41">
        <v>0</v>
      </c>
      <c r="N41">
        <v>0</v>
      </c>
      <c r="O41" t="s">
        <v>14</v>
      </c>
      <c r="P41">
        <f t="shared" si="0"/>
        <v>4.4970414201183431</v>
      </c>
    </row>
    <row r="42" spans="1:16" x14ac:dyDescent="0.35">
      <c r="A42" t="s">
        <v>22</v>
      </c>
      <c r="B42" t="s">
        <v>33</v>
      </c>
      <c r="C42">
        <v>845</v>
      </c>
      <c r="D42">
        <v>0</v>
      </c>
      <c r="E42">
        <v>38</v>
      </c>
      <c r="F42">
        <v>0</v>
      </c>
      <c r="G42">
        <v>0</v>
      </c>
      <c r="H42" s="1">
        <v>9.9999999999999995E-7</v>
      </c>
      <c r="I42" s="1">
        <v>9.9999999999999995E-7</v>
      </c>
      <c r="J42">
        <v>1</v>
      </c>
      <c r="K42">
        <v>0</v>
      </c>
      <c r="L42" t="s">
        <v>17</v>
      </c>
      <c r="M42">
        <v>0</v>
      </c>
      <c r="N42">
        <v>0</v>
      </c>
      <c r="O42" t="s">
        <v>14</v>
      </c>
      <c r="P42">
        <f t="shared" si="0"/>
        <v>4.4970414201183431</v>
      </c>
    </row>
    <row r="43" spans="1:16" x14ac:dyDescent="0.35">
      <c r="A43" t="s">
        <v>23</v>
      </c>
      <c r="B43" t="s">
        <v>33</v>
      </c>
      <c r="C43">
        <v>845</v>
      </c>
      <c r="D43">
        <v>0</v>
      </c>
      <c r="E43">
        <v>38</v>
      </c>
      <c r="F43">
        <v>0</v>
      </c>
      <c r="G43">
        <v>0</v>
      </c>
      <c r="H43" s="1">
        <v>9.9999999999999995E-7</v>
      </c>
      <c r="I43" s="1">
        <v>9.9999999999999995E-7</v>
      </c>
      <c r="J43">
        <v>1</v>
      </c>
      <c r="K43">
        <v>0</v>
      </c>
      <c r="L43" t="s">
        <v>17</v>
      </c>
      <c r="M43">
        <v>0</v>
      </c>
      <c r="N43">
        <v>0</v>
      </c>
      <c r="O43" t="s">
        <v>14</v>
      </c>
      <c r="P43">
        <f t="shared" si="0"/>
        <v>4.4970414201183431</v>
      </c>
    </row>
    <row r="44" spans="1:16" x14ac:dyDescent="0.35">
      <c r="A44" t="s">
        <v>24</v>
      </c>
      <c r="B44" t="s">
        <v>33</v>
      </c>
      <c r="C44">
        <v>845</v>
      </c>
      <c r="D44">
        <v>0</v>
      </c>
      <c r="E44">
        <v>38</v>
      </c>
      <c r="F44">
        <v>0</v>
      </c>
      <c r="G44">
        <v>0</v>
      </c>
      <c r="H44" s="1">
        <v>9.9999999999999995E-7</v>
      </c>
      <c r="I44" s="1">
        <v>9.9999999999999995E-7</v>
      </c>
      <c r="J44">
        <v>1</v>
      </c>
      <c r="K44">
        <v>0</v>
      </c>
      <c r="L44" t="s">
        <v>17</v>
      </c>
      <c r="M44">
        <v>0</v>
      </c>
      <c r="N44">
        <v>0</v>
      </c>
      <c r="O44" t="s">
        <v>14</v>
      </c>
      <c r="P44">
        <f t="shared" si="0"/>
        <v>4.4970414201183431</v>
      </c>
    </row>
    <row r="45" spans="1:16" x14ac:dyDescent="0.35">
      <c r="A45" t="s">
        <v>25</v>
      </c>
      <c r="B45" t="s">
        <v>33</v>
      </c>
      <c r="C45">
        <v>845</v>
      </c>
      <c r="D45">
        <v>0</v>
      </c>
      <c r="E45">
        <v>38</v>
      </c>
      <c r="F45">
        <v>0</v>
      </c>
      <c r="G45">
        <v>0</v>
      </c>
      <c r="H45" s="1">
        <v>9.9999999999999995E-7</v>
      </c>
      <c r="I45" s="1">
        <v>9.9999999999999995E-7</v>
      </c>
      <c r="J45">
        <v>1</v>
      </c>
      <c r="K45">
        <v>0</v>
      </c>
      <c r="L45" t="s">
        <v>17</v>
      </c>
      <c r="M45">
        <v>0</v>
      </c>
      <c r="N45">
        <v>0</v>
      </c>
      <c r="O45" t="s">
        <v>14</v>
      </c>
      <c r="P45">
        <f t="shared" si="0"/>
        <v>4.4970414201183431</v>
      </c>
    </row>
    <row r="46" spans="1:16" x14ac:dyDescent="0.35">
      <c r="A46" t="s">
        <v>27</v>
      </c>
      <c r="B46" t="s">
        <v>33</v>
      </c>
      <c r="C46">
        <v>845</v>
      </c>
      <c r="D46">
        <v>0</v>
      </c>
      <c r="E46">
        <v>38</v>
      </c>
      <c r="F46">
        <v>0</v>
      </c>
      <c r="G46">
        <v>0</v>
      </c>
      <c r="H46" s="1">
        <v>9.9999999999999995E-7</v>
      </c>
      <c r="I46" s="1">
        <v>9.9999999999999995E-7</v>
      </c>
      <c r="J46">
        <v>1</v>
      </c>
      <c r="K46">
        <v>0</v>
      </c>
      <c r="L46" t="s">
        <v>17</v>
      </c>
      <c r="M46">
        <v>0</v>
      </c>
      <c r="N46">
        <v>0</v>
      </c>
      <c r="O46" t="s">
        <v>14</v>
      </c>
      <c r="P46">
        <f t="shared" si="0"/>
        <v>4.4970414201183431</v>
      </c>
    </row>
    <row r="47" spans="1:16" x14ac:dyDescent="0.35">
      <c r="A47" t="s">
        <v>28</v>
      </c>
      <c r="B47" t="s">
        <v>33</v>
      </c>
      <c r="C47">
        <v>845</v>
      </c>
      <c r="D47">
        <v>0</v>
      </c>
      <c r="E47">
        <v>38</v>
      </c>
      <c r="F47">
        <v>0</v>
      </c>
      <c r="G47">
        <v>0</v>
      </c>
      <c r="H47" s="1">
        <v>9.9999999999999995E-7</v>
      </c>
      <c r="I47" s="1">
        <v>9.9999999999999995E-7</v>
      </c>
      <c r="J47">
        <v>1</v>
      </c>
      <c r="K47">
        <v>0</v>
      </c>
      <c r="L47" t="s">
        <v>17</v>
      </c>
      <c r="M47">
        <v>0</v>
      </c>
      <c r="N47">
        <v>0</v>
      </c>
      <c r="O47" t="s">
        <v>14</v>
      </c>
      <c r="P47">
        <f t="shared" si="0"/>
        <v>4.4970414201183431</v>
      </c>
    </row>
    <row r="48" spans="1:16" x14ac:dyDescent="0.35">
      <c r="A48" t="s">
        <v>29</v>
      </c>
      <c r="B48" t="s">
        <v>33</v>
      </c>
      <c r="C48">
        <v>845</v>
      </c>
      <c r="D48">
        <v>120</v>
      </c>
      <c r="E48">
        <v>38</v>
      </c>
      <c r="F48">
        <v>1</v>
      </c>
      <c r="G48">
        <v>5.3964497041420101</v>
      </c>
      <c r="H48">
        <v>1.0000009999999999</v>
      </c>
      <c r="I48">
        <v>5.3964507041420102</v>
      </c>
      <c r="J48">
        <v>0.185307168512158</v>
      </c>
      <c r="K48">
        <v>-1.68574046045876</v>
      </c>
      <c r="L48" t="s">
        <v>20</v>
      </c>
      <c r="M48">
        <v>-15.8200453115585</v>
      </c>
      <c r="N48">
        <v>-0.26190894847490898</v>
      </c>
      <c r="O48" t="s">
        <v>10</v>
      </c>
      <c r="P48">
        <f t="shared" si="0"/>
        <v>4.4970414201183431</v>
      </c>
    </row>
    <row r="49" spans="1:16" x14ac:dyDescent="0.35">
      <c r="A49" t="s">
        <v>30</v>
      </c>
      <c r="B49" t="s">
        <v>33</v>
      </c>
      <c r="C49">
        <v>845</v>
      </c>
      <c r="D49">
        <v>0</v>
      </c>
      <c r="E49">
        <v>38</v>
      </c>
      <c r="F49">
        <v>0</v>
      </c>
      <c r="G49">
        <v>0</v>
      </c>
      <c r="H49" s="1">
        <v>9.9999999999999995E-7</v>
      </c>
      <c r="I49" s="1">
        <v>9.9999999999999995E-7</v>
      </c>
      <c r="J49">
        <v>1</v>
      </c>
      <c r="K49">
        <v>0</v>
      </c>
      <c r="L49" t="s">
        <v>17</v>
      </c>
      <c r="M49">
        <v>0</v>
      </c>
      <c r="N49">
        <v>0</v>
      </c>
      <c r="O49" t="s">
        <v>14</v>
      </c>
      <c r="P49">
        <f t="shared" si="0"/>
        <v>4.4970414201183431</v>
      </c>
    </row>
    <row r="50" spans="1:16" x14ac:dyDescent="0.35">
      <c r="A50" t="s">
        <v>7</v>
      </c>
      <c r="B50" t="s">
        <v>34</v>
      </c>
      <c r="C50">
        <v>70</v>
      </c>
      <c r="D50">
        <v>0</v>
      </c>
      <c r="E50">
        <v>62</v>
      </c>
      <c r="F50">
        <v>0</v>
      </c>
      <c r="G50">
        <v>0</v>
      </c>
      <c r="H50" s="1">
        <v>9.9999999999999995E-7</v>
      </c>
      <c r="I50" s="1">
        <v>9.9999999999999995E-7</v>
      </c>
      <c r="J50">
        <v>1</v>
      </c>
      <c r="K50">
        <v>0</v>
      </c>
      <c r="L50" t="s">
        <v>17</v>
      </c>
      <c r="M50">
        <v>0</v>
      </c>
      <c r="N50">
        <v>0</v>
      </c>
      <c r="O50" t="s">
        <v>14</v>
      </c>
      <c r="P50">
        <f t="shared" si="0"/>
        <v>88.571428571428569</v>
      </c>
    </row>
    <row r="51" spans="1:16" x14ac:dyDescent="0.35">
      <c r="A51" t="s">
        <v>11</v>
      </c>
      <c r="B51" t="s">
        <v>34</v>
      </c>
      <c r="C51">
        <v>70</v>
      </c>
      <c r="D51">
        <v>0</v>
      </c>
      <c r="E51">
        <v>62</v>
      </c>
      <c r="F51">
        <v>0</v>
      </c>
      <c r="G51">
        <v>0</v>
      </c>
      <c r="H51" s="1">
        <v>9.9999999999999995E-7</v>
      </c>
      <c r="I51" s="1">
        <v>9.9999999999999995E-7</v>
      </c>
      <c r="J51">
        <v>1</v>
      </c>
      <c r="K51">
        <v>0</v>
      </c>
      <c r="L51" t="s">
        <v>17</v>
      </c>
      <c r="M51">
        <v>0</v>
      </c>
      <c r="N51">
        <v>0</v>
      </c>
      <c r="O51" t="s">
        <v>14</v>
      </c>
      <c r="P51">
        <f t="shared" si="0"/>
        <v>88.571428571428569</v>
      </c>
    </row>
    <row r="52" spans="1:16" x14ac:dyDescent="0.35">
      <c r="A52" t="s">
        <v>12</v>
      </c>
      <c r="B52" t="s">
        <v>34</v>
      </c>
      <c r="C52">
        <v>70</v>
      </c>
      <c r="D52">
        <v>0</v>
      </c>
      <c r="E52">
        <v>62</v>
      </c>
      <c r="F52">
        <v>0</v>
      </c>
      <c r="G52">
        <v>0</v>
      </c>
      <c r="H52" s="1">
        <v>9.9999999999999995E-7</v>
      </c>
      <c r="I52" s="1">
        <v>9.9999999999999995E-7</v>
      </c>
      <c r="J52">
        <v>1</v>
      </c>
      <c r="K52">
        <v>0</v>
      </c>
      <c r="L52" t="s">
        <v>17</v>
      </c>
      <c r="M52">
        <v>0</v>
      </c>
      <c r="N52">
        <v>0</v>
      </c>
      <c r="O52" t="s">
        <v>14</v>
      </c>
      <c r="P52">
        <f t="shared" si="0"/>
        <v>88.571428571428569</v>
      </c>
    </row>
    <row r="53" spans="1:16" x14ac:dyDescent="0.35">
      <c r="A53" t="s">
        <v>15</v>
      </c>
      <c r="B53" t="s">
        <v>34</v>
      </c>
      <c r="C53">
        <v>70</v>
      </c>
      <c r="D53">
        <v>0</v>
      </c>
      <c r="E53">
        <v>62</v>
      </c>
      <c r="F53">
        <v>0</v>
      </c>
      <c r="G53">
        <v>0</v>
      </c>
      <c r="H53" s="1">
        <v>9.9999999999999995E-7</v>
      </c>
      <c r="I53" s="1">
        <v>9.9999999999999995E-7</v>
      </c>
      <c r="J53">
        <v>1</v>
      </c>
      <c r="K53">
        <v>0</v>
      </c>
      <c r="L53" t="s">
        <v>17</v>
      </c>
      <c r="M53">
        <v>0</v>
      </c>
      <c r="N53">
        <v>0</v>
      </c>
      <c r="O53" t="s">
        <v>14</v>
      </c>
      <c r="P53">
        <f t="shared" si="0"/>
        <v>88.571428571428569</v>
      </c>
    </row>
    <row r="54" spans="1:16" x14ac:dyDescent="0.35">
      <c r="A54" t="s">
        <v>16</v>
      </c>
      <c r="B54" t="s">
        <v>34</v>
      </c>
      <c r="C54">
        <v>70</v>
      </c>
      <c r="D54">
        <v>0</v>
      </c>
      <c r="E54">
        <v>62</v>
      </c>
      <c r="F54">
        <v>0</v>
      </c>
      <c r="G54">
        <v>0</v>
      </c>
      <c r="H54" s="1">
        <v>9.9999999999999995E-7</v>
      </c>
      <c r="I54" s="1">
        <v>9.9999999999999995E-7</v>
      </c>
      <c r="J54">
        <v>1</v>
      </c>
      <c r="K54">
        <v>0</v>
      </c>
      <c r="L54" t="s">
        <v>17</v>
      </c>
      <c r="M54">
        <v>0</v>
      </c>
      <c r="N54">
        <v>0</v>
      </c>
      <c r="O54" t="s">
        <v>14</v>
      </c>
      <c r="P54">
        <f t="shared" si="0"/>
        <v>88.571428571428569</v>
      </c>
    </row>
    <row r="55" spans="1:16" x14ac:dyDescent="0.35">
      <c r="A55" t="s">
        <v>18</v>
      </c>
      <c r="B55" t="s">
        <v>34</v>
      </c>
      <c r="C55">
        <v>70</v>
      </c>
      <c r="D55">
        <v>0</v>
      </c>
      <c r="E55">
        <v>62</v>
      </c>
      <c r="F55">
        <v>0</v>
      </c>
      <c r="G55">
        <v>0</v>
      </c>
      <c r="H55" s="1">
        <v>9.9999999999999995E-7</v>
      </c>
      <c r="I55" s="1">
        <v>9.9999999999999995E-7</v>
      </c>
      <c r="J55">
        <v>1</v>
      </c>
      <c r="K55">
        <v>0</v>
      </c>
      <c r="L55" t="s">
        <v>17</v>
      </c>
      <c r="M55">
        <v>0</v>
      </c>
      <c r="N55">
        <v>0</v>
      </c>
      <c r="O55" t="s">
        <v>14</v>
      </c>
      <c r="P55">
        <f t="shared" si="0"/>
        <v>88.571428571428569</v>
      </c>
    </row>
    <row r="56" spans="1:16" x14ac:dyDescent="0.35">
      <c r="A56" t="s">
        <v>19</v>
      </c>
      <c r="B56" t="s">
        <v>34</v>
      </c>
      <c r="C56">
        <v>70</v>
      </c>
      <c r="D56">
        <v>0</v>
      </c>
      <c r="E56">
        <v>62</v>
      </c>
      <c r="F56">
        <v>0</v>
      </c>
      <c r="G56">
        <v>0</v>
      </c>
      <c r="H56" s="1">
        <v>9.9999999999999995E-7</v>
      </c>
      <c r="I56" s="1">
        <v>9.9999999999999995E-7</v>
      </c>
      <c r="J56">
        <v>1</v>
      </c>
      <c r="K56">
        <v>0</v>
      </c>
      <c r="L56" t="s">
        <v>17</v>
      </c>
      <c r="M56">
        <v>0</v>
      </c>
      <c r="N56">
        <v>0</v>
      </c>
      <c r="O56" t="s">
        <v>14</v>
      </c>
      <c r="P56">
        <f t="shared" si="0"/>
        <v>88.571428571428569</v>
      </c>
    </row>
    <row r="57" spans="1:16" x14ac:dyDescent="0.35">
      <c r="A57" t="s">
        <v>21</v>
      </c>
      <c r="B57" t="s">
        <v>34</v>
      </c>
      <c r="C57">
        <v>70</v>
      </c>
      <c r="D57">
        <v>0</v>
      </c>
      <c r="E57">
        <v>62</v>
      </c>
      <c r="F57">
        <v>0</v>
      </c>
      <c r="G57">
        <v>0</v>
      </c>
      <c r="H57" s="1">
        <v>9.9999999999999995E-7</v>
      </c>
      <c r="I57" s="1">
        <v>9.9999999999999995E-7</v>
      </c>
      <c r="J57">
        <v>1</v>
      </c>
      <c r="K57">
        <v>0</v>
      </c>
      <c r="L57" t="s">
        <v>17</v>
      </c>
      <c r="M57">
        <v>0</v>
      </c>
      <c r="N57">
        <v>0</v>
      </c>
      <c r="O57" t="s">
        <v>14</v>
      </c>
      <c r="P57">
        <f t="shared" si="0"/>
        <v>88.571428571428569</v>
      </c>
    </row>
    <row r="58" spans="1:16" x14ac:dyDescent="0.35">
      <c r="A58" t="s">
        <v>22</v>
      </c>
      <c r="B58" t="s">
        <v>34</v>
      </c>
      <c r="C58">
        <v>70</v>
      </c>
      <c r="D58">
        <v>0</v>
      </c>
      <c r="E58">
        <v>62</v>
      </c>
      <c r="F58">
        <v>0</v>
      </c>
      <c r="G58">
        <v>0</v>
      </c>
      <c r="H58" s="1">
        <v>9.9999999999999995E-7</v>
      </c>
      <c r="I58" s="1">
        <v>9.9999999999999995E-7</v>
      </c>
      <c r="J58">
        <v>1</v>
      </c>
      <c r="K58">
        <v>0</v>
      </c>
      <c r="L58" t="s">
        <v>17</v>
      </c>
      <c r="M58">
        <v>0</v>
      </c>
      <c r="N58">
        <v>0</v>
      </c>
      <c r="O58" t="s">
        <v>14</v>
      </c>
      <c r="P58">
        <f t="shared" si="0"/>
        <v>88.571428571428569</v>
      </c>
    </row>
    <row r="59" spans="1:16" x14ac:dyDescent="0.35">
      <c r="A59" t="s">
        <v>23</v>
      </c>
      <c r="B59" t="s">
        <v>34</v>
      </c>
      <c r="C59">
        <v>70</v>
      </c>
      <c r="D59">
        <v>0</v>
      </c>
      <c r="E59">
        <v>62</v>
      </c>
      <c r="F59">
        <v>0</v>
      </c>
      <c r="G59">
        <v>0</v>
      </c>
      <c r="H59" s="1">
        <v>9.9999999999999995E-7</v>
      </c>
      <c r="I59" s="1">
        <v>9.9999999999999995E-7</v>
      </c>
      <c r="J59">
        <v>1</v>
      </c>
      <c r="K59">
        <v>0</v>
      </c>
      <c r="L59" t="s">
        <v>17</v>
      </c>
      <c r="M59">
        <v>0</v>
      </c>
      <c r="N59">
        <v>0</v>
      </c>
      <c r="O59" t="s">
        <v>14</v>
      </c>
      <c r="P59">
        <f t="shared" si="0"/>
        <v>88.571428571428569</v>
      </c>
    </row>
    <row r="60" spans="1:16" x14ac:dyDescent="0.35">
      <c r="A60" t="s">
        <v>24</v>
      </c>
      <c r="B60" t="s">
        <v>34</v>
      </c>
      <c r="C60">
        <v>70</v>
      </c>
      <c r="D60">
        <v>0</v>
      </c>
      <c r="E60">
        <v>62</v>
      </c>
      <c r="F60">
        <v>0</v>
      </c>
      <c r="G60">
        <v>0</v>
      </c>
      <c r="H60" s="1">
        <v>9.9999999999999995E-7</v>
      </c>
      <c r="I60" s="1">
        <v>9.9999999999999995E-7</v>
      </c>
      <c r="J60">
        <v>1</v>
      </c>
      <c r="K60">
        <v>0</v>
      </c>
      <c r="L60" t="s">
        <v>17</v>
      </c>
      <c r="M60">
        <v>0</v>
      </c>
      <c r="N60">
        <v>0</v>
      </c>
      <c r="O60" t="s">
        <v>14</v>
      </c>
      <c r="P60">
        <f t="shared" si="0"/>
        <v>88.571428571428569</v>
      </c>
    </row>
    <row r="61" spans="1:16" x14ac:dyDescent="0.35">
      <c r="A61" t="s">
        <v>25</v>
      </c>
      <c r="B61" t="s">
        <v>34</v>
      </c>
      <c r="C61">
        <v>70</v>
      </c>
      <c r="D61">
        <v>0</v>
      </c>
      <c r="E61">
        <v>62</v>
      </c>
      <c r="F61">
        <v>0</v>
      </c>
      <c r="G61">
        <v>0</v>
      </c>
      <c r="H61" s="1">
        <v>9.9999999999999995E-7</v>
      </c>
      <c r="I61" s="1">
        <v>9.9999999999999995E-7</v>
      </c>
      <c r="J61">
        <v>1</v>
      </c>
      <c r="K61">
        <v>0</v>
      </c>
      <c r="L61" t="s">
        <v>17</v>
      </c>
      <c r="M61">
        <v>0</v>
      </c>
      <c r="N61">
        <v>0</v>
      </c>
      <c r="O61" t="s">
        <v>14</v>
      </c>
      <c r="P61">
        <f t="shared" si="0"/>
        <v>88.571428571428569</v>
      </c>
    </row>
    <row r="62" spans="1:16" x14ac:dyDescent="0.35">
      <c r="A62" t="s">
        <v>27</v>
      </c>
      <c r="B62" t="s">
        <v>34</v>
      </c>
      <c r="C62">
        <v>70</v>
      </c>
      <c r="D62">
        <v>0</v>
      </c>
      <c r="E62">
        <v>62</v>
      </c>
      <c r="F62">
        <v>0</v>
      </c>
      <c r="G62">
        <v>0</v>
      </c>
      <c r="H62" s="1">
        <v>9.9999999999999995E-7</v>
      </c>
      <c r="I62" s="1">
        <v>9.9999999999999995E-7</v>
      </c>
      <c r="J62">
        <v>1</v>
      </c>
      <c r="K62">
        <v>0</v>
      </c>
      <c r="L62" t="s">
        <v>17</v>
      </c>
      <c r="M62">
        <v>0</v>
      </c>
      <c r="N62">
        <v>0</v>
      </c>
      <c r="O62" t="s">
        <v>14</v>
      </c>
      <c r="P62">
        <f t="shared" si="0"/>
        <v>88.571428571428569</v>
      </c>
    </row>
    <row r="63" spans="1:16" x14ac:dyDescent="0.35">
      <c r="A63" t="s">
        <v>28</v>
      </c>
      <c r="B63" t="s">
        <v>34</v>
      </c>
      <c r="C63">
        <v>70</v>
      </c>
      <c r="D63">
        <v>0</v>
      </c>
      <c r="E63">
        <v>62</v>
      </c>
      <c r="F63">
        <v>0</v>
      </c>
      <c r="G63">
        <v>0</v>
      </c>
      <c r="H63" s="1">
        <v>9.9999999999999995E-7</v>
      </c>
      <c r="I63" s="1">
        <v>9.9999999999999995E-7</v>
      </c>
      <c r="J63">
        <v>1</v>
      </c>
      <c r="K63">
        <v>0</v>
      </c>
      <c r="L63" t="s">
        <v>17</v>
      </c>
      <c r="M63">
        <v>0</v>
      </c>
      <c r="N63">
        <v>0</v>
      </c>
      <c r="O63" t="s">
        <v>14</v>
      </c>
      <c r="P63">
        <f t="shared" si="0"/>
        <v>88.571428571428569</v>
      </c>
    </row>
    <row r="64" spans="1:16" x14ac:dyDescent="0.35">
      <c r="A64" t="s">
        <v>29</v>
      </c>
      <c r="B64" t="s">
        <v>34</v>
      </c>
      <c r="C64">
        <v>70</v>
      </c>
      <c r="D64">
        <v>0</v>
      </c>
      <c r="E64">
        <v>62</v>
      </c>
      <c r="F64">
        <v>0</v>
      </c>
      <c r="G64">
        <v>0</v>
      </c>
      <c r="H64" s="1">
        <v>9.9999999999999995E-7</v>
      </c>
      <c r="I64" s="1">
        <v>9.9999999999999995E-7</v>
      </c>
      <c r="J64">
        <v>1</v>
      </c>
      <c r="K64">
        <v>0</v>
      </c>
      <c r="L64" t="s">
        <v>17</v>
      </c>
      <c r="M64">
        <v>0</v>
      </c>
      <c r="N64">
        <v>0</v>
      </c>
      <c r="O64" t="s">
        <v>14</v>
      </c>
      <c r="P64">
        <f t="shared" si="0"/>
        <v>88.571428571428569</v>
      </c>
    </row>
    <row r="65" spans="1:16" x14ac:dyDescent="0.35">
      <c r="A65" t="s">
        <v>30</v>
      </c>
      <c r="B65" t="s">
        <v>34</v>
      </c>
      <c r="C65">
        <v>70</v>
      </c>
      <c r="D65">
        <v>0</v>
      </c>
      <c r="E65">
        <v>62</v>
      </c>
      <c r="F65">
        <v>0</v>
      </c>
      <c r="G65">
        <v>0</v>
      </c>
      <c r="H65" s="1">
        <v>9.9999999999999995E-7</v>
      </c>
      <c r="I65" s="1">
        <v>9.9999999999999995E-7</v>
      </c>
      <c r="J65">
        <v>1</v>
      </c>
      <c r="K65">
        <v>0</v>
      </c>
      <c r="L65" t="s">
        <v>17</v>
      </c>
      <c r="M65">
        <v>0</v>
      </c>
      <c r="N65">
        <v>0</v>
      </c>
      <c r="O65" t="s">
        <v>14</v>
      </c>
      <c r="P65">
        <f t="shared" si="0"/>
        <v>88.571428571428569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Shehreen et al 2018 S7 ARG_ACR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Saadlee Shehreen</dc:creator>
  <cp:lastModifiedBy>Saadlee Shehreen</cp:lastModifiedBy>
  <dcterms:created xsi:type="dcterms:W3CDTF">2018-10-29T01:36:42Z</dcterms:created>
  <dcterms:modified xsi:type="dcterms:W3CDTF">2018-10-29T01:37:23Z</dcterms:modified>
</cp:coreProperties>
</file>