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s\NEW PAPERS IN PROGRESS\MICRO-P\Submitted version\"/>
    </mc:Choice>
  </mc:AlternateContent>
  <bookViews>
    <workbookView xWindow="0" yWindow="0" windowWidth="20490" windowHeight="7530"/>
  </bookViews>
  <sheets>
    <sheet name="Data" sheetId="1" r:id="rId1"/>
    <sheet name="Meta data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9" i="1"/>
  <c r="T10" i="1"/>
  <c r="T11" i="1"/>
  <c r="T14" i="1"/>
  <c r="T13" i="1"/>
  <c r="T6" i="1"/>
  <c r="T7" i="1"/>
  <c r="T8" i="1"/>
  <c r="K93" i="1"/>
  <c r="K83" i="1"/>
  <c r="K73" i="1"/>
  <c r="K63" i="1"/>
  <c r="K53" i="1"/>
  <c r="K43" i="1"/>
  <c r="K33" i="1"/>
  <c r="K23" i="1"/>
  <c r="K13" i="1"/>
</calcChain>
</file>

<file path=xl/sharedStrings.xml><?xml version="1.0" encoding="utf-8"?>
<sst xmlns="http://schemas.openxmlformats.org/spreadsheetml/2006/main" count="126" uniqueCount="98">
  <si>
    <t xml:space="preserve">Site </t>
  </si>
  <si>
    <t>K 7014</t>
  </si>
  <si>
    <t>K 7884</t>
  </si>
  <si>
    <t>K 9053</t>
  </si>
  <si>
    <t>K 9908</t>
  </si>
  <si>
    <t>Sample</t>
  </si>
  <si>
    <t xml:space="preserve">Blue Fibre </t>
  </si>
  <si>
    <t xml:space="preserve">Black Fibre </t>
  </si>
  <si>
    <t xml:space="preserve">Red Fibre </t>
  </si>
  <si>
    <t xml:space="preserve">Purple Fibre </t>
  </si>
  <si>
    <t xml:space="preserve">Blue Fragment  </t>
  </si>
  <si>
    <t xml:space="preserve">Pink fragment </t>
  </si>
  <si>
    <t xml:space="preserve">Total Microplastic </t>
  </si>
  <si>
    <t xml:space="preserve">Mean </t>
  </si>
  <si>
    <t>PC 7050</t>
  </si>
  <si>
    <t xml:space="preserve">M 10890 </t>
  </si>
  <si>
    <t>NH 6948</t>
  </si>
  <si>
    <t xml:space="preserve">IB </t>
  </si>
  <si>
    <t>J 7703</t>
  </si>
  <si>
    <t xml:space="preserve">Blue Fragment </t>
  </si>
  <si>
    <t xml:space="preserve">Total </t>
  </si>
  <si>
    <t>Percent ingested</t>
  </si>
  <si>
    <t>CRUISE</t>
  </si>
  <si>
    <t>Station</t>
  </si>
  <si>
    <t>Date</t>
  </si>
  <si>
    <t>Year</t>
  </si>
  <si>
    <t>Trench</t>
  </si>
  <si>
    <t>Region</t>
  </si>
  <si>
    <t>Latitude</t>
  </si>
  <si>
    <t>Longitude</t>
  </si>
  <si>
    <t>Depth</t>
  </si>
  <si>
    <t>Vessel</t>
  </si>
  <si>
    <t>Species</t>
  </si>
  <si>
    <t>KT0903</t>
  </si>
  <si>
    <t>ST#02</t>
  </si>
  <si>
    <t>2009</t>
  </si>
  <si>
    <t>Izu-Bonin</t>
  </si>
  <si>
    <t>NW Pacific</t>
  </si>
  <si>
    <t>27 20.99N</t>
  </si>
  <si>
    <t>143 18.89E</t>
  </si>
  <si>
    <r>
      <t xml:space="preserve">RV </t>
    </r>
    <r>
      <rPr>
        <i/>
        <sz val="11"/>
        <rFont val="Calibri"/>
        <family val="2"/>
        <scheme val="minor"/>
      </rPr>
      <t>Tansei-Maru</t>
    </r>
  </si>
  <si>
    <t>Hirondellea gigas</t>
  </si>
  <si>
    <t>KH0803</t>
  </si>
  <si>
    <t>ST#01</t>
  </si>
  <si>
    <t>2008</t>
  </si>
  <si>
    <t>Japan</t>
  </si>
  <si>
    <r>
      <t>36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14.96 N</t>
    </r>
  </si>
  <si>
    <r>
      <t>142</t>
    </r>
    <r>
      <rPr>
        <vertAlign val="superscript"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49.01E</t>
    </r>
  </si>
  <si>
    <r>
      <t xml:space="preserve">RV </t>
    </r>
    <r>
      <rPr>
        <i/>
        <sz val="11"/>
        <rFont val="Calibri"/>
        <family val="2"/>
        <scheme val="minor"/>
      </rPr>
      <t>Hakuho-Maru</t>
    </r>
  </si>
  <si>
    <t>KAH1202</t>
  </si>
  <si>
    <t>ST#08</t>
  </si>
  <si>
    <t>2012</t>
  </si>
  <si>
    <t>Kermadec</t>
  </si>
  <si>
    <t>SW Pacific</t>
  </si>
  <si>
    <t>31 58.71S</t>
  </si>
  <si>
    <t>177 23.31W</t>
  </si>
  <si>
    <r>
      <t xml:space="preserve">RV </t>
    </r>
    <r>
      <rPr>
        <i/>
        <sz val="11"/>
        <rFont val="Calibri"/>
        <family val="2"/>
        <scheme val="minor"/>
      </rPr>
      <t>Kaharoa</t>
    </r>
  </si>
  <si>
    <t>Hirondellea dubia</t>
  </si>
  <si>
    <t>KAH1109</t>
  </si>
  <si>
    <t>ST#12</t>
  </si>
  <si>
    <t>2011</t>
  </si>
  <si>
    <t>32 01.594S</t>
  </si>
  <si>
    <t>177 22.25W</t>
  </si>
  <si>
    <t>ST#04</t>
  </si>
  <si>
    <t>32 45.575S</t>
  </si>
  <si>
    <t>177 14.455W</t>
  </si>
  <si>
    <t>KAH1310</t>
  </si>
  <si>
    <t>ST#27</t>
  </si>
  <si>
    <t>2013</t>
  </si>
  <si>
    <t>New Hebrides</t>
  </si>
  <si>
    <t>20 38.91S</t>
  </si>
  <si>
    <t>168 36.83E</t>
  </si>
  <si>
    <t>SO209</t>
  </si>
  <si>
    <t>ST#35</t>
  </si>
  <si>
    <t>2010</t>
  </si>
  <si>
    <t>Peru-Chile</t>
  </si>
  <si>
    <t>SE Pacific</t>
  </si>
  <si>
    <t>17 25.47S</t>
  </si>
  <si>
    <t>73 37.01W</t>
  </si>
  <si>
    <r>
      <t xml:space="preserve">RV </t>
    </r>
    <r>
      <rPr>
        <i/>
        <sz val="11"/>
        <rFont val="Calibri"/>
        <family val="2"/>
        <scheme val="minor"/>
      </rPr>
      <t>Sonne</t>
    </r>
  </si>
  <si>
    <t>Eurythenes gryllus</t>
  </si>
  <si>
    <t>SY1615</t>
  </si>
  <si>
    <t>LH03</t>
  </si>
  <si>
    <t>2017</t>
  </si>
  <si>
    <t>Mariana</t>
  </si>
  <si>
    <t>11 22.010N</t>
  </si>
  <si>
    <t>142 25.791E</t>
  </si>
  <si>
    <r>
      <t xml:space="preserve">TV </t>
    </r>
    <r>
      <rPr>
        <i/>
        <sz val="11"/>
        <rFont val="Calibri"/>
        <family val="2"/>
        <scheme val="minor"/>
      </rPr>
      <t>Shinyo-Maru</t>
    </r>
  </si>
  <si>
    <t>Sampling gear</t>
  </si>
  <si>
    <t>Hadal-Lander A</t>
  </si>
  <si>
    <t>Latis</t>
  </si>
  <si>
    <t>Obulus</t>
  </si>
  <si>
    <t>ST#9</t>
  </si>
  <si>
    <t>29-Nov</t>
  </si>
  <si>
    <t>32 36.985S</t>
  </si>
  <si>
    <t>177 21.493W</t>
  </si>
  <si>
    <t>Hadal-Lander C</t>
  </si>
  <si>
    <t>Hadal-Lander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</si>
</sst>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9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Fill="1" applyBorder="1"/>
    <xf numFmtId="0" fontId="0" fillId="0" borderId="36" xfId="0" applyBorder="1"/>
    <xf numFmtId="0" fontId="1" fillId="0" borderId="2" xfId="0" applyFont="1" applyBorder="1"/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justify" vertical="center"/>
    </xf>
    <xf numFmtId="49" fontId="3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2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NEW%20PAPERS%20IN%20PROGRESS/MICRO-P/Papers%20publish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2006</v>
          </cell>
          <cell r="B1">
            <v>15</v>
          </cell>
        </row>
        <row r="2">
          <cell r="A2">
            <v>2007</v>
          </cell>
          <cell r="B2">
            <v>19</v>
          </cell>
        </row>
        <row r="3">
          <cell r="A3">
            <v>2008</v>
          </cell>
          <cell r="B3">
            <v>33</v>
          </cell>
        </row>
        <row r="4">
          <cell r="A4">
            <v>2009</v>
          </cell>
          <cell r="B4">
            <v>44</v>
          </cell>
        </row>
        <row r="5">
          <cell r="A5">
            <v>2010</v>
          </cell>
          <cell r="B5">
            <v>71</v>
          </cell>
        </row>
        <row r="6">
          <cell r="A6">
            <v>2011</v>
          </cell>
          <cell r="B6">
            <v>137</v>
          </cell>
        </row>
        <row r="7">
          <cell r="A7">
            <v>2012</v>
          </cell>
          <cell r="B7">
            <v>169</v>
          </cell>
        </row>
        <row r="8">
          <cell r="A8">
            <v>2013</v>
          </cell>
          <cell r="B8">
            <v>270</v>
          </cell>
        </row>
        <row r="9">
          <cell r="A9">
            <v>2014</v>
          </cell>
          <cell r="B9">
            <v>469</v>
          </cell>
        </row>
        <row r="10">
          <cell r="A10">
            <v>2015</v>
          </cell>
          <cell r="B10">
            <v>691</v>
          </cell>
        </row>
        <row r="11">
          <cell r="A11">
            <v>2016</v>
          </cell>
          <cell r="B11">
            <v>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abSelected="1" workbookViewId="0">
      <selection activeCell="N16" sqref="N16"/>
    </sheetView>
  </sheetViews>
  <sheetFormatPr defaultRowHeight="15" x14ac:dyDescent="0.25"/>
  <cols>
    <col min="2" max="2" width="11.42578125" customWidth="1"/>
    <col min="3" max="3" width="11.28515625" customWidth="1"/>
    <col min="4" max="4" width="11.42578125" customWidth="1"/>
    <col min="5" max="5" width="11.7109375" customWidth="1"/>
    <col min="6" max="6" width="11" customWidth="1"/>
    <col min="7" max="7" width="12" customWidth="1"/>
    <col min="8" max="8" width="14" customWidth="1"/>
    <col min="9" max="9" width="14.28515625" customWidth="1"/>
    <col min="10" max="10" width="17.28515625" customWidth="1"/>
    <col min="11" max="11" width="13.7109375" customWidth="1"/>
    <col min="13" max="13" width="11.140625" style="52" bestFit="1" customWidth="1"/>
    <col min="14" max="14" width="10.7109375" style="52" customWidth="1"/>
    <col min="15" max="15" width="12.42578125" style="52" customWidth="1"/>
    <col min="16" max="16" width="13.42578125" style="52" customWidth="1"/>
    <col min="17" max="17" width="14" style="52" customWidth="1"/>
    <col min="18" max="18" width="14.5703125" customWidth="1"/>
    <col min="19" max="19" width="14" customWidth="1"/>
    <col min="20" max="20" width="13" customWidth="1"/>
  </cols>
  <sheetData>
    <row r="1" spans="1:21" x14ac:dyDescent="0.25">
      <c r="A1" s="1"/>
    </row>
    <row r="2" spans="1:21" ht="15.75" thickBot="1" x14ac:dyDescent="0.3"/>
    <row r="3" spans="1:21" ht="16.5" thickTop="1" thickBot="1" x14ac:dyDescent="0.3">
      <c r="A3" s="6"/>
      <c r="B3" s="9" t="s">
        <v>0</v>
      </c>
      <c r="C3" s="18" t="s">
        <v>5</v>
      </c>
      <c r="D3" s="16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1" t="s">
        <v>13</v>
      </c>
    </row>
    <row r="4" spans="1:21" ht="16.5" thickTop="1" thickBot="1" x14ac:dyDescent="0.3">
      <c r="A4" s="6"/>
      <c r="B4" s="1" t="s">
        <v>1</v>
      </c>
      <c r="C4" s="14">
        <v>1</v>
      </c>
      <c r="D4" s="2">
        <v>1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12"/>
    </row>
    <row r="5" spans="1:21" ht="15.75" thickBot="1" x14ac:dyDescent="0.3">
      <c r="A5" s="6"/>
      <c r="B5" s="4"/>
      <c r="C5" s="19">
        <v>2</v>
      </c>
      <c r="D5" s="4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13"/>
      <c r="R5" s="35" t="s">
        <v>19</v>
      </c>
      <c r="S5" s="36" t="s">
        <v>11</v>
      </c>
      <c r="T5" s="37" t="s">
        <v>20</v>
      </c>
      <c r="U5" s="38" t="s">
        <v>21</v>
      </c>
    </row>
    <row r="6" spans="1:21" x14ac:dyDescent="0.25">
      <c r="A6" s="6"/>
      <c r="B6" s="4"/>
      <c r="C6" s="19">
        <v>3</v>
      </c>
      <c r="D6" s="4">
        <v>3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3</v>
      </c>
      <c r="K6" s="13"/>
      <c r="R6" s="2">
        <v>2</v>
      </c>
      <c r="S6" s="5">
        <v>0</v>
      </c>
      <c r="T6" s="34">
        <f t="shared" ref="T6:T14" si="0">SUM(N6:S6)</f>
        <v>2</v>
      </c>
      <c r="U6" s="3">
        <v>60</v>
      </c>
    </row>
    <row r="7" spans="1:21" x14ac:dyDescent="0.25">
      <c r="A7" s="6"/>
      <c r="B7" s="4"/>
      <c r="C7" s="19">
        <v>4</v>
      </c>
      <c r="D7" s="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3"/>
      <c r="M7" s="53"/>
      <c r="R7" s="4">
        <v>5</v>
      </c>
      <c r="S7" s="3">
        <v>0</v>
      </c>
      <c r="T7" s="30">
        <f t="shared" si="0"/>
        <v>5</v>
      </c>
      <c r="U7" s="3">
        <v>70</v>
      </c>
    </row>
    <row r="8" spans="1:21" x14ac:dyDescent="0.25">
      <c r="A8" s="6"/>
      <c r="B8" s="4"/>
      <c r="C8" s="19">
        <v>5</v>
      </c>
      <c r="D8" s="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3"/>
      <c r="R8" s="4">
        <v>1</v>
      </c>
      <c r="S8" s="3">
        <v>0</v>
      </c>
      <c r="T8" s="30">
        <f t="shared" si="0"/>
        <v>1</v>
      </c>
      <c r="U8" s="3">
        <v>70</v>
      </c>
    </row>
    <row r="9" spans="1:21" x14ac:dyDescent="0.25">
      <c r="A9" s="6"/>
      <c r="B9" s="4"/>
      <c r="C9" s="19">
        <v>6</v>
      </c>
      <c r="D9" s="4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13"/>
      <c r="R9" s="4">
        <v>4</v>
      </c>
      <c r="S9" s="3">
        <v>0</v>
      </c>
      <c r="T9" s="30">
        <f t="shared" si="0"/>
        <v>4</v>
      </c>
      <c r="U9" s="3">
        <v>80</v>
      </c>
    </row>
    <row r="10" spans="1:21" x14ac:dyDescent="0.25">
      <c r="A10" s="6"/>
      <c r="B10" s="4"/>
      <c r="C10" s="19">
        <v>7</v>
      </c>
      <c r="D10" s="4">
        <v>2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13"/>
      <c r="R10" s="4">
        <v>0</v>
      </c>
      <c r="S10" s="3">
        <v>1</v>
      </c>
      <c r="T10" s="30">
        <f t="shared" si="0"/>
        <v>1</v>
      </c>
      <c r="U10" s="3">
        <v>70</v>
      </c>
    </row>
    <row r="11" spans="1:21" x14ac:dyDescent="0.25">
      <c r="A11" s="6"/>
      <c r="B11" s="4"/>
      <c r="C11" s="19">
        <v>8</v>
      </c>
      <c r="D11" s="4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13"/>
      <c r="R11" s="4">
        <v>0</v>
      </c>
      <c r="S11" s="3">
        <v>0</v>
      </c>
      <c r="T11" s="30">
        <f t="shared" si="0"/>
        <v>0</v>
      </c>
      <c r="U11" s="3">
        <v>70</v>
      </c>
    </row>
    <row r="12" spans="1:21" ht="15.75" thickBot="1" x14ac:dyDescent="0.3">
      <c r="A12" s="6"/>
      <c r="B12" s="4"/>
      <c r="C12" s="19">
        <v>9</v>
      </c>
      <c r="D12" s="4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13"/>
      <c r="R12" s="4">
        <v>4</v>
      </c>
      <c r="S12" s="3">
        <v>0</v>
      </c>
      <c r="T12" s="30">
        <f t="shared" si="0"/>
        <v>4</v>
      </c>
      <c r="U12" s="3">
        <v>100</v>
      </c>
    </row>
    <row r="13" spans="1:21" ht="16.5" thickTop="1" thickBot="1" x14ac:dyDescent="0.3">
      <c r="A13" s="6"/>
      <c r="B13" s="17"/>
      <c r="C13" s="15">
        <v>10</v>
      </c>
      <c r="D13" s="17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28">
        <v>1</v>
      </c>
      <c r="K13" s="29">
        <f>AVERAGE(J4:J13)</f>
        <v>1.1000000000000001</v>
      </c>
      <c r="R13" s="4">
        <v>0</v>
      </c>
      <c r="S13" s="3">
        <v>0</v>
      </c>
      <c r="T13" s="30">
        <f t="shared" si="0"/>
        <v>0</v>
      </c>
      <c r="U13" s="3">
        <v>50</v>
      </c>
    </row>
    <row r="14" spans="1:21" ht="16.5" thickTop="1" thickBot="1" x14ac:dyDescent="0.3">
      <c r="A14" s="6"/>
      <c r="B14" s="25" t="s">
        <v>2</v>
      </c>
      <c r="C14" s="26">
        <v>1</v>
      </c>
      <c r="D14" s="25">
        <v>0</v>
      </c>
      <c r="E14" s="21">
        <v>0</v>
      </c>
      <c r="F14" s="21">
        <v>1</v>
      </c>
      <c r="G14" s="21">
        <v>0</v>
      </c>
      <c r="H14" s="21">
        <v>0</v>
      </c>
      <c r="I14" s="21">
        <v>0</v>
      </c>
      <c r="J14" s="21">
        <v>1</v>
      </c>
      <c r="K14" s="22"/>
      <c r="R14" s="33">
        <v>3</v>
      </c>
      <c r="S14" s="31">
        <v>0</v>
      </c>
      <c r="T14" s="32">
        <f t="shared" si="0"/>
        <v>3</v>
      </c>
      <c r="U14" s="3">
        <v>80</v>
      </c>
    </row>
    <row r="15" spans="1:21" x14ac:dyDescent="0.25">
      <c r="A15" s="6"/>
      <c r="B15" s="4"/>
      <c r="C15" s="19">
        <v>2</v>
      </c>
      <c r="D15" s="4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6"/>
    </row>
    <row r="16" spans="1:21" x14ac:dyDescent="0.25">
      <c r="A16" s="6"/>
      <c r="B16" s="4"/>
      <c r="C16" s="19">
        <v>3</v>
      </c>
      <c r="D16" s="4"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6"/>
    </row>
    <row r="17" spans="1:16" x14ac:dyDescent="0.25">
      <c r="A17" s="6"/>
      <c r="B17" s="4"/>
      <c r="C17" s="19">
        <v>4</v>
      </c>
      <c r="D17" s="4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6"/>
    </row>
    <row r="18" spans="1:16" x14ac:dyDescent="0.25">
      <c r="A18" s="6"/>
      <c r="B18" s="4"/>
      <c r="C18" s="19">
        <v>5</v>
      </c>
      <c r="D18" s="4">
        <v>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6"/>
    </row>
    <row r="19" spans="1:16" x14ac:dyDescent="0.25">
      <c r="A19" s="6"/>
      <c r="B19" s="4"/>
      <c r="C19" s="19">
        <v>6</v>
      </c>
      <c r="D19" s="4">
        <v>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6"/>
    </row>
    <row r="20" spans="1:16" x14ac:dyDescent="0.25">
      <c r="A20" s="6"/>
      <c r="B20" s="4"/>
      <c r="C20" s="19">
        <v>7</v>
      </c>
      <c r="D20" s="4">
        <v>2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6"/>
    </row>
    <row r="21" spans="1:16" x14ac:dyDescent="0.25">
      <c r="A21" s="6"/>
      <c r="B21" s="4"/>
      <c r="C21" s="19">
        <v>8</v>
      </c>
      <c r="D21" s="4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1</v>
      </c>
      <c r="K21" s="6"/>
    </row>
    <row r="22" spans="1:16" ht="15.75" thickBot="1" x14ac:dyDescent="0.3">
      <c r="A22" s="6"/>
      <c r="B22" s="4"/>
      <c r="C22" s="19">
        <v>9</v>
      </c>
      <c r="D22" s="4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27"/>
    </row>
    <row r="23" spans="1:16" ht="16.5" thickTop="1" thickBot="1" x14ac:dyDescent="0.3">
      <c r="A23" s="6"/>
      <c r="B23" s="17"/>
      <c r="C23" s="15">
        <v>10</v>
      </c>
      <c r="D23" s="17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5">
        <v>1</v>
      </c>
      <c r="K23" s="24">
        <f>AVERAGE(J14:J23)</f>
        <v>1.2</v>
      </c>
    </row>
    <row r="24" spans="1:16" ht="15.75" thickTop="1" x14ac:dyDescent="0.25">
      <c r="A24" s="6"/>
      <c r="B24" s="20" t="s">
        <v>3</v>
      </c>
      <c r="C24" s="26">
        <v>1</v>
      </c>
      <c r="D24" s="25">
        <v>1</v>
      </c>
      <c r="E24" s="21">
        <v>1</v>
      </c>
      <c r="F24" s="21">
        <v>0</v>
      </c>
      <c r="G24" s="21">
        <v>0</v>
      </c>
      <c r="H24" s="21">
        <v>0</v>
      </c>
      <c r="I24" s="21">
        <v>0</v>
      </c>
      <c r="J24" s="21">
        <v>2</v>
      </c>
      <c r="K24" s="22"/>
    </row>
    <row r="25" spans="1:16" x14ac:dyDescent="0.25">
      <c r="A25" s="6"/>
      <c r="B25" s="23"/>
      <c r="C25" s="19">
        <v>2</v>
      </c>
      <c r="D25" s="4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6"/>
    </row>
    <row r="26" spans="1:16" x14ac:dyDescent="0.25">
      <c r="A26" s="6"/>
      <c r="B26" s="23"/>
      <c r="C26" s="19">
        <v>3</v>
      </c>
      <c r="D26" s="4">
        <v>1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6"/>
    </row>
    <row r="27" spans="1:16" x14ac:dyDescent="0.25">
      <c r="A27" s="6"/>
      <c r="B27" s="23"/>
      <c r="C27" s="19">
        <v>4</v>
      </c>
      <c r="D27" s="4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6"/>
    </row>
    <row r="28" spans="1:16" x14ac:dyDescent="0.25">
      <c r="A28" s="6"/>
      <c r="B28" s="23"/>
      <c r="C28" s="19">
        <v>5</v>
      </c>
      <c r="D28" s="4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1</v>
      </c>
      <c r="K28" s="6"/>
    </row>
    <row r="29" spans="1:16" x14ac:dyDescent="0.25">
      <c r="A29" s="6"/>
      <c r="B29" s="23"/>
      <c r="C29" s="19">
        <v>6</v>
      </c>
      <c r="D29" s="4">
        <v>1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6"/>
    </row>
    <row r="30" spans="1:16" x14ac:dyDescent="0.25">
      <c r="A30" s="6"/>
      <c r="B30" s="23"/>
      <c r="C30" s="19">
        <v>7</v>
      </c>
      <c r="D30" s="4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6"/>
    </row>
    <row r="31" spans="1:16" x14ac:dyDescent="0.25">
      <c r="A31" s="6"/>
      <c r="B31" s="23"/>
      <c r="C31" s="19">
        <v>8</v>
      </c>
      <c r="D31" s="4">
        <v>1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6"/>
    </row>
    <row r="32" spans="1:16" ht="15.75" thickBot="1" x14ac:dyDescent="0.3">
      <c r="A32" s="6"/>
      <c r="B32" s="23"/>
      <c r="C32" s="19">
        <v>9</v>
      </c>
      <c r="D32" s="4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6"/>
      <c r="M32" s="54"/>
      <c r="N32" s="54"/>
      <c r="O32" s="54"/>
      <c r="P32" s="54"/>
    </row>
    <row r="33" spans="1:13" ht="16.5" thickTop="1" thickBot="1" x14ac:dyDescent="0.3">
      <c r="A33" s="6"/>
      <c r="B33" s="7"/>
      <c r="C33" s="15">
        <v>10</v>
      </c>
      <c r="D33" s="17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8">
        <v>0</v>
      </c>
      <c r="K33" s="29">
        <f>AVERAGE(J24:J33)</f>
        <v>1</v>
      </c>
    </row>
    <row r="34" spans="1:13" ht="15.75" thickTop="1" x14ac:dyDescent="0.25">
      <c r="A34" s="6"/>
      <c r="B34" s="2" t="s">
        <v>4</v>
      </c>
      <c r="C34" s="14">
        <v>1</v>
      </c>
      <c r="D34" s="2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12"/>
      <c r="M34" s="53"/>
    </row>
    <row r="35" spans="1:13" x14ac:dyDescent="0.25">
      <c r="A35" s="6"/>
      <c r="B35" s="4"/>
      <c r="C35" s="19">
        <v>2</v>
      </c>
      <c r="D35" s="4">
        <v>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13"/>
    </row>
    <row r="36" spans="1:13" x14ac:dyDescent="0.25">
      <c r="A36" s="6"/>
      <c r="B36" s="4"/>
      <c r="C36" s="19">
        <v>3</v>
      </c>
      <c r="D36" s="4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13"/>
    </row>
    <row r="37" spans="1:13" x14ac:dyDescent="0.25">
      <c r="A37" s="6"/>
      <c r="B37" s="4"/>
      <c r="C37" s="19">
        <v>4</v>
      </c>
      <c r="D37" s="4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13"/>
    </row>
    <row r="38" spans="1:13" x14ac:dyDescent="0.25">
      <c r="A38" s="6"/>
      <c r="B38" s="4"/>
      <c r="C38" s="19">
        <v>5</v>
      </c>
      <c r="D38" s="4">
        <v>1</v>
      </c>
      <c r="E38" s="3">
        <v>1</v>
      </c>
      <c r="F38" s="3">
        <v>1</v>
      </c>
      <c r="G38" s="3">
        <v>0</v>
      </c>
      <c r="H38" s="3">
        <v>0</v>
      </c>
      <c r="I38" s="3">
        <v>0</v>
      </c>
      <c r="J38" s="3">
        <v>3</v>
      </c>
      <c r="K38" s="13"/>
    </row>
    <row r="39" spans="1:13" x14ac:dyDescent="0.25">
      <c r="A39" s="6"/>
      <c r="B39" s="4"/>
      <c r="C39" s="19">
        <v>6</v>
      </c>
      <c r="D39" s="4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13"/>
    </row>
    <row r="40" spans="1:13" x14ac:dyDescent="0.25">
      <c r="A40" s="6"/>
      <c r="B40" s="4"/>
      <c r="C40" s="19">
        <v>7</v>
      </c>
      <c r="D40" s="4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13"/>
    </row>
    <row r="41" spans="1:13" x14ac:dyDescent="0.25">
      <c r="A41" s="6"/>
      <c r="B41" s="4"/>
      <c r="C41" s="19">
        <v>8</v>
      </c>
      <c r="D41" s="4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13"/>
    </row>
    <row r="42" spans="1:13" ht="15.75" thickBot="1" x14ac:dyDescent="0.3">
      <c r="A42" s="6"/>
      <c r="B42" s="4"/>
      <c r="C42" s="19">
        <v>9</v>
      </c>
      <c r="D42" s="4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13"/>
    </row>
    <row r="43" spans="1:13" ht="16.5" thickTop="1" thickBot="1" x14ac:dyDescent="0.3">
      <c r="A43" s="6"/>
      <c r="B43" s="7"/>
      <c r="C43" s="15">
        <v>10</v>
      </c>
      <c r="D43" s="17">
        <v>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28">
        <v>1</v>
      </c>
      <c r="K43" s="29">
        <f>AVERAGE(J34:J43)</f>
        <v>1.3</v>
      </c>
    </row>
    <row r="44" spans="1:13" ht="15.75" thickTop="1" x14ac:dyDescent="0.25">
      <c r="A44" s="6"/>
      <c r="B44" s="2" t="s">
        <v>14</v>
      </c>
      <c r="C44" s="14">
        <v>1</v>
      </c>
      <c r="D44" s="2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1</v>
      </c>
      <c r="K44" s="12"/>
    </row>
    <row r="45" spans="1:13" x14ac:dyDescent="0.25">
      <c r="A45" s="6"/>
      <c r="B45" s="4"/>
      <c r="C45" s="19">
        <v>2</v>
      </c>
      <c r="D45" s="4">
        <v>0</v>
      </c>
      <c r="E45" s="3">
        <v>0</v>
      </c>
      <c r="F45" s="3">
        <v>0</v>
      </c>
      <c r="G45" s="3">
        <v>0</v>
      </c>
      <c r="H45" s="3">
        <v>2</v>
      </c>
      <c r="I45" s="3">
        <v>0</v>
      </c>
      <c r="J45" s="3">
        <v>2</v>
      </c>
      <c r="K45" s="13"/>
    </row>
    <row r="46" spans="1:13" x14ac:dyDescent="0.25">
      <c r="A46" s="6"/>
      <c r="B46" s="4"/>
      <c r="C46" s="19">
        <v>3</v>
      </c>
      <c r="D46" s="4">
        <v>2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3</v>
      </c>
      <c r="K46" s="13"/>
    </row>
    <row r="47" spans="1:13" x14ac:dyDescent="0.25">
      <c r="A47" s="6"/>
      <c r="B47" s="4"/>
      <c r="C47" s="19">
        <v>4</v>
      </c>
      <c r="D47" s="4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2</v>
      </c>
      <c r="K47" s="13"/>
    </row>
    <row r="48" spans="1:13" x14ac:dyDescent="0.25">
      <c r="A48" s="6"/>
      <c r="B48" s="4"/>
      <c r="C48" s="19">
        <v>5</v>
      </c>
      <c r="D48" s="4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13"/>
    </row>
    <row r="49" spans="1:11" x14ac:dyDescent="0.25">
      <c r="A49" s="6"/>
      <c r="B49" s="4"/>
      <c r="C49" s="19">
        <v>6</v>
      </c>
      <c r="D49" s="4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1</v>
      </c>
      <c r="K49" s="13"/>
    </row>
    <row r="50" spans="1:11" x14ac:dyDescent="0.25">
      <c r="A50" s="6"/>
      <c r="B50" s="4"/>
      <c r="C50" s="19">
        <v>7</v>
      </c>
      <c r="D50" s="4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13"/>
    </row>
    <row r="51" spans="1:11" x14ac:dyDescent="0.25">
      <c r="A51" s="6"/>
      <c r="B51" s="4"/>
      <c r="C51" s="19">
        <v>8</v>
      </c>
      <c r="D51" s="4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13"/>
    </row>
    <row r="52" spans="1:11" ht="15.75" thickBot="1" x14ac:dyDescent="0.3">
      <c r="A52" s="6"/>
      <c r="B52" s="4"/>
      <c r="C52" s="19">
        <v>9</v>
      </c>
      <c r="D52" s="4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13"/>
    </row>
    <row r="53" spans="1:11" ht="16.5" thickTop="1" thickBot="1" x14ac:dyDescent="0.3">
      <c r="A53" s="6"/>
      <c r="B53" s="7"/>
      <c r="C53" s="15">
        <v>10</v>
      </c>
      <c r="D53" s="17">
        <v>1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28">
        <v>1</v>
      </c>
      <c r="K53" s="29">
        <f>AVERAGE(J44:J53)</f>
        <v>1.2</v>
      </c>
    </row>
    <row r="54" spans="1:11" ht="15.75" thickTop="1" x14ac:dyDescent="0.25">
      <c r="A54" s="6"/>
      <c r="B54" s="20" t="s">
        <v>15</v>
      </c>
      <c r="C54" s="26">
        <v>1</v>
      </c>
      <c r="D54" s="25">
        <v>4</v>
      </c>
      <c r="E54" s="21">
        <v>1</v>
      </c>
      <c r="F54" s="21">
        <v>0</v>
      </c>
      <c r="G54" s="21">
        <v>1</v>
      </c>
      <c r="H54" s="21">
        <v>2</v>
      </c>
      <c r="I54" s="21">
        <v>0</v>
      </c>
      <c r="J54" s="21">
        <v>8</v>
      </c>
      <c r="K54" s="22"/>
    </row>
    <row r="55" spans="1:11" x14ac:dyDescent="0.25">
      <c r="A55" s="6"/>
      <c r="B55" s="23"/>
      <c r="C55" s="19">
        <v>2</v>
      </c>
      <c r="D55" s="4">
        <v>1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2</v>
      </c>
      <c r="K55" s="6"/>
    </row>
    <row r="56" spans="1:11" x14ac:dyDescent="0.25">
      <c r="A56" s="6"/>
      <c r="B56" s="23"/>
      <c r="C56" s="19">
        <v>3</v>
      </c>
      <c r="D56" s="4">
        <v>1</v>
      </c>
      <c r="E56" s="3">
        <v>1</v>
      </c>
      <c r="F56" s="3">
        <v>0</v>
      </c>
      <c r="G56" s="3">
        <v>0</v>
      </c>
      <c r="H56" s="3">
        <v>1</v>
      </c>
      <c r="I56" s="3">
        <v>0</v>
      </c>
      <c r="J56" s="3">
        <v>3</v>
      </c>
      <c r="K56" s="6"/>
    </row>
    <row r="57" spans="1:11" x14ac:dyDescent="0.25">
      <c r="A57" s="6"/>
      <c r="B57" s="23"/>
      <c r="C57" s="19">
        <v>4</v>
      </c>
      <c r="D57" s="4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1</v>
      </c>
      <c r="K57" s="6"/>
    </row>
    <row r="58" spans="1:11" x14ac:dyDescent="0.25">
      <c r="A58" s="6"/>
      <c r="B58" s="23"/>
      <c r="C58" s="19">
        <v>5</v>
      </c>
      <c r="D58" s="4">
        <v>1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2</v>
      </c>
      <c r="K58" s="6"/>
    </row>
    <row r="59" spans="1:11" x14ac:dyDescent="0.25">
      <c r="A59" s="6"/>
      <c r="B59" s="23"/>
      <c r="C59" s="19">
        <v>6</v>
      </c>
      <c r="D59" s="4">
        <v>3</v>
      </c>
      <c r="E59" s="3">
        <v>2</v>
      </c>
      <c r="F59" s="3">
        <v>0</v>
      </c>
      <c r="G59" s="3">
        <v>0</v>
      </c>
      <c r="H59" s="3">
        <v>0</v>
      </c>
      <c r="I59" s="3">
        <v>0</v>
      </c>
      <c r="J59" s="3">
        <v>5</v>
      </c>
      <c r="K59" s="6"/>
    </row>
    <row r="60" spans="1:11" x14ac:dyDescent="0.25">
      <c r="A60" s="6"/>
      <c r="B60" s="23"/>
      <c r="C60" s="19">
        <v>7</v>
      </c>
      <c r="D60" s="4">
        <v>4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4</v>
      </c>
      <c r="K60" s="6"/>
    </row>
    <row r="61" spans="1:11" x14ac:dyDescent="0.25">
      <c r="A61" s="6"/>
      <c r="B61" s="23"/>
      <c r="C61" s="19">
        <v>8</v>
      </c>
      <c r="D61" s="4">
        <v>2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3</v>
      </c>
      <c r="K61" s="6"/>
    </row>
    <row r="62" spans="1:11" ht="15.75" thickBot="1" x14ac:dyDescent="0.3">
      <c r="A62" s="6"/>
      <c r="B62" s="23"/>
      <c r="C62" s="19">
        <v>9</v>
      </c>
      <c r="D62" s="4">
        <v>4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4</v>
      </c>
      <c r="K62" s="27"/>
    </row>
    <row r="63" spans="1:11" ht="16.5" thickTop="1" thickBot="1" x14ac:dyDescent="0.3">
      <c r="A63" s="6"/>
      <c r="B63" s="7"/>
      <c r="C63" s="15">
        <v>10</v>
      </c>
      <c r="D63" s="17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5">
        <v>1</v>
      </c>
      <c r="K63" s="24">
        <f>AVERAGE(J54:J63)</f>
        <v>3.3</v>
      </c>
    </row>
    <row r="64" spans="1:11" ht="15.75" thickTop="1" x14ac:dyDescent="0.25">
      <c r="A64" s="6"/>
      <c r="B64" s="20" t="s">
        <v>16</v>
      </c>
      <c r="C64" s="26">
        <v>1</v>
      </c>
      <c r="D64" s="25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2">
        <v>0</v>
      </c>
    </row>
    <row r="65" spans="1:11" x14ac:dyDescent="0.25">
      <c r="A65" s="6"/>
      <c r="B65" s="23"/>
      <c r="C65" s="19">
        <v>2</v>
      </c>
      <c r="D65" s="4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6">
        <v>0</v>
      </c>
    </row>
    <row r="66" spans="1:11" x14ac:dyDescent="0.25">
      <c r="A66" s="6"/>
      <c r="B66" s="23"/>
      <c r="C66" s="19">
        <v>3</v>
      </c>
      <c r="D66" s="4">
        <v>3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3</v>
      </c>
      <c r="K66" s="6"/>
    </row>
    <row r="67" spans="1:11" x14ac:dyDescent="0.25">
      <c r="A67" s="6"/>
      <c r="B67" s="23"/>
      <c r="C67" s="19">
        <v>4</v>
      </c>
      <c r="D67" s="4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1</v>
      </c>
      <c r="K67" s="6"/>
    </row>
    <row r="68" spans="1:11" x14ac:dyDescent="0.25">
      <c r="A68" s="6"/>
      <c r="B68" s="23"/>
      <c r="C68" s="19">
        <v>5</v>
      </c>
      <c r="D68" s="4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6"/>
    </row>
    <row r="69" spans="1:11" x14ac:dyDescent="0.25">
      <c r="A69" s="6"/>
      <c r="B69" s="23"/>
      <c r="C69" s="19">
        <v>6</v>
      </c>
      <c r="D69" s="4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6"/>
    </row>
    <row r="70" spans="1:11" x14ac:dyDescent="0.25">
      <c r="A70" s="6"/>
      <c r="B70" s="23"/>
      <c r="C70" s="19">
        <v>7</v>
      </c>
      <c r="D70" s="4">
        <v>2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3</v>
      </c>
      <c r="K70" s="6"/>
    </row>
    <row r="71" spans="1:11" x14ac:dyDescent="0.25">
      <c r="A71" s="6"/>
      <c r="B71" s="23"/>
      <c r="C71" s="19">
        <v>8</v>
      </c>
      <c r="D71" s="4">
        <v>0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1</v>
      </c>
      <c r="K71" s="6"/>
    </row>
    <row r="72" spans="1:11" ht="15.75" thickBot="1" x14ac:dyDescent="0.3">
      <c r="A72" s="6"/>
      <c r="B72" s="23"/>
      <c r="C72" s="19">
        <v>9</v>
      </c>
      <c r="D72" s="4">
        <v>1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1</v>
      </c>
      <c r="K72" s="27"/>
    </row>
    <row r="73" spans="1:11" ht="16.5" thickTop="1" thickBot="1" x14ac:dyDescent="0.3">
      <c r="A73" s="6"/>
      <c r="B73" s="7"/>
      <c r="C73" s="15">
        <v>10</v>
      </c>
      <c r="D73" s="17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15">
        <v>0</v>
      </c>
      <c r="K73" s="24">
        <f>AVERAGE(J64:J73)</f>
        <v>0.9</v>
      </c>
    </row>
    <row r="74" spans="1:11" ht="15.75" thickTop="1" x14ac:dyDescent="0.25">
      <c r="A74" s="6"/>
      <c r="B74" s="20" t="s">
        <v>17</v>
      </c>
      <c r="C74" s="26">
        <v>1</v>
      </c>
      <c r="D74" s="25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2"/>
    </row>
    <row r="75" spans="1:11" x14ac:dyDescent="0.25">
      <c r="A75" s="6"/>
      <c r="B75" s="23"/>
      <c r="C75" s="19">
        <v>2</v>
      </c>
      <c r="D75" s="4">
        <v>3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3</v>
      </c>
      <c r="K75" s="6"/>
    </row>
    <row r="76" spans="1:11" x14ac:dyDescent="0.25">
      <c r="A76" s="6"/>
      <c r="B76" s="23"/>
      <c r="C76" s="19">
        <v>3</v>
      </c>
      <c r="D76" s="4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1</v>
      </c>
      <c r="K76" s="6"/>
    </row>
    <row r="77" spans="1:11" x14ac:dyDescent="0.25">
      <c r="A77" s="6"/>
      <c r="B77" s="23"/>
      <c r="C77" s="19">
        <v>4</v>
      </c>
      <c r="D77" s="4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6"/>
    </row>
    <row r="78" spans="1:11" x14ac:dyDescent="0.25">
      <c r="A78" s="6"/>
      <c r="B78" s="23"/>
      <c r="C78" s="19">
        <v>5</v>
      </c>
      <c r="D78" s="4">
        <v>0</v>
      </c>
      <c r="E78" s="3">
        <v>0</v>
      </c>
      <c r="F78" s="3">
        <v>0</v>
      </c>
      <c r="G78" s="3">
        <v>0</v>
      </c>
      <c r="H78" s="3">
        <v>1</v>
      </c>
      <c r="I78" s="3">
        <v>0</v>
      </c>
      <c r="J78" s="3">
        <v>1</v>
      </c>
      <c r="K78" s="6"/>
    </row>
    <row r="79" spans="1:11" x14ac:dyDescent="0.25">
      <c r="A79" s="6"/>
      <c r="B79" s="23"/>
      <c r="C79" s="19">
        <v>6</v>
      </c>
      <c r="D79" s="4">
        <v>0</v>
      </c>
      <c r="E79" s="3">
        <v>0</v>
      </c>
      <c r="F79" s="3">
        <v>0</v>
      </c>
      <c r="G79" s="3">
        <v>0</v>
      </c>
      <c r="H79" s="3">
        <v>1</v>
      </c>
      <c r="I79" s="3">
        <v>0</v>
      </c>
      <c r="J79" s="3">
        <v>1</v>
      </c>
      <c r="K79" s="6"/>
    </row>
    <row r="80" spans="1:11" x14ac:dyDescent="0.25">
      <c r="A80" s="6"/>
      <c r="B80" s="23"/>
      <c r="C80" s="19">
        <v>7</v>
      </c>
      <c r="D80" s="4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6"/>
    </row>
    <row r="81" spans="1:11" x14ac:dyDescent="0.25">
      <c r="A81" s="6"/>
      <c r="B81" s="23"/>
      <c r="C81" s="19">
        <v>8</v>
      </c>
      <c r="D81" s="4">
        <v>2</v>
      </c>
      <c r="E81" s="3">
        <v>0</v>
      </c>
      <c r="F81" s="3">
        <v>1</v>
      </c>
      <c r="G81" s="3">
        <v>0</v>
      </c>
      <c r="H81" s="3">
        <v>0</v>
      </c>
      <c r="I81" s="3">
        <v>0</v>
      </c>
      <c r="J81" s="3">
        <v>3</v>
      </c>
      <c r="K81" s="6"/>
    </row>
    <row r="82" spans="1:11" ht="15.75" thickBot="1" x14ac:dyDescent="0.3">
      <c r="A82" s="6"/>
      <c r="B82" s="23"/>
      <c r="C82" s="19">
        <v>9</v>
      </c>
      <c r="D82" s="4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27"/>
    </row>
    <row r="83" spans="1:11" ht="16.5" thickTop="1" thickBot="1" x14ac:dyDescent="0.3">
      <c r="A83" s="6"/>
      <c r="B83" s="7"/>
      <c r="C83" s="15">
        <v>10</v>
      </c>
      <c r="D83" s="17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15">
        <v>1</v>
      </c>
      <c r="K83" s="24">
        <f>AVERAGE(J74:J83)</f>
        <v>1</v>
      </c>
    </row>
    <row r="84" spans="1:11" ht="15.75" thickTop="1" x14ac:dyDescent="0.25">
      <c r="A84" s="6"/>
      <c r="B84" s="20" t="s">
        <v>18</v>
      </c>
      <c r="C84" s="26">
        <v>1</v>
      </c>
      <c r="D84" s="25">
        <v>1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1</v>
      </c>
      <c r="K84" s="22"/>
    </row>
    <row r="85" spans="1:11" x14ac:dyDescent="0.25">
      <c r="A85" s="6"/>
      <c r="B85" s="23"/>
      <c r="C85" s="19">
        <v>2</v>
      </c>
      <c r="D85" s="4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6"/>
    </row>
    <row r="86" spans="1:11" x14ac:dyDescent="0.25">
      <c r="A86" s="6"/>
      <c r="B86" s="23"/>
      <c r="C86" s="19">
        <v>3</v>
      </c>
      <c r="D86" s="4">
        <v>0</v>
      </c>
      <c r="E86" s="3">
        <v>0</v>
      </c>
      <c r="F86" s="3">
        <v>0</v>
      </c>
      <c r="G86" s="3">
        <v>0</v>
      </c>
      <c r="H86" s="3">
        <v>1</v>
      </c>
      <c r="I86" s="3">
        <v>0</v>
      </c>
      <c r="J86" s="3">
        <v>1</v>
      </c>
      <c r="K86" s="6"/>
    </row>
    <row r="87" spans="1:11" x14ac:dyDescent="0.25">
      <c r="A87" s="6"/>
      <c r="B87" s="23"/>
      <c r="C87" s="19">
        <v>4</v>
      </c>
      <c r="D87" s="4">
        <v>2</v>
      </c>
      <c r="E87" s="3">
        <v>0</v>
      </c>
      <c r="F87" s="3">
        <v>0</v>
      </c>
      <c r="G87" s="3">
        <v>0</v>
      </c>
      <c r="H87" s="3">
        <v>1</v>
      </c>
      <c r="I87" s="3">
        <v>0</v>
      </c>
      <c r="J87" s="3">
        <v>3</v>
      </c>
      <c r="K87" s="6"/>
    </row>
    <row r="88" spans="1:11" x14ac:dyDescent="0.25">
      <c r="A88" s="6"/>
      <c r="B88" s="23"/>
      <c r="C88" s="19">
        <v>5</v>
      </c>
      <c r="D88" s="4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6"/>
    </row>
    <row r="89" spans="1:11" x14ac:dyDescent="0.25">
      <c r="A89" s="6"/>
      <c r="B89" s="23"/>
      <c r="C89" s="19">
        <v>6</v>
      </c>
      <c r="D89" s="4">
        <v>0</v>
      </c>
      <c r="E89" s="3">
        <v>0</v>
      </c>
      <c r="F89" s="3">
        <v>0</v>
      </c>
      <c r="G89" s="3">
        <v>0</v>
      </c>
      <c r="H89" s="3">
        <v>1</v>
      </c>
      <c r="I89" s="3">
        <v>0</v>
      </c>
      <c r="J89" s="3">
        <v>1</v>
      </c>
      <c r="K89" s="6"/>
    </row>
    <row r="90" spans="1:11" x14ac:dyDescent="0.25">
      <c r="A90" s="6"/>
      <c r="B90" s="23"/>
      <c r="C90" s="19">
        <v>7</v>
      </c>
      <c r="D90" s="4"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1</v>
      </c>
      <c r="K90" s="6"/>
    </row>
    <row r="91" spans="1:11" x14ac:dyDescent="0.25">
      <c r="A91" s="6"/>
      <c r="B91" s="23"/>
      <c r="C91" s="19">
        <v>8</v>
      </c>
      <c r="D91" s="4">
        <v>1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2</v>
      </c>
      <c r="K91" s="6"/>
    </row>
    <row r="92" spans="1:11" ht="15.75" thickBot="1" x14ac:dyDescent="0.3">
      <c r="A92" s="6"/>
      <c r="B92" s="23"/>
      <c r="C92" s="19">
        <v>9</v>
      </c>
      <c r="D92" s="4">
        <v>1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2</v>
      </c>
      <c r="K92" s="6"/>
    </row>
    <row r="93" spans="1:11" ht="16.5" thickTop="1" thickBot="1" x14ac:dyDescent="0.3">
      <c r="A93" s="6"/>
      <c r="B93" s="7"/>
      <c r="C93" s="15">
        <v>10</v>
      </c>
      <c r="D93" s="17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28">
        <v>0</v>
      </c>
      <c r="K93" s="29">
        <f>AVERAGE(J84:J93)</f>
        <v>1.1000000000000001</v>
      </c>
    </row>
    <row r="94" spans="1:11" ht="15.75" thickTop="1" x14ac:dyDescent="0.25"/>
  </sheetData>
  <sortState ref="M6:T14">
    <sortCondition ref="M6:M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E12" sqref="E12"/>
    </sheetView>
  </sheetViews>
  <sheetFormatPr defaultRowHeight="15" x14ac:dyDescent="0.25"/>
  <cols>
    <col min="2" max="3" width="7.28515625" bestFit="1" customWidth="1"/>
    <col min="4" max="4" width="5" bestFit="1" customWidth="1"/>
    <col min="5" max="5" width="13.7109375" bestFit="1" customWidth="1"/>
    <col min="6" max="7" width="10.42578125" bestFit="1" customWidth="1"/>
    <col min="8" max="8" width="11.85546875" bestFit="1" customWidth="1"/>
    <col min="9" max="9" width="6.42578125" bestFit="1" customWidth="1"/>
    <col min="10" max="10" width="16.7109375" bestFit="1" customWidth="1"/>
    <col min="11" max="11" width="16.7109375" customWidth="1"/>
    <col min="12" max="12" width="17.7109375" bestFit="1" customWidth="1"/>
  </cols>
  <sheetData>
    <row r="1" spans="1:12" x14ac:dyDescent="0.25">
      <c r="A1" s="46" t="s">
        <v>22</v>
      </c>
      <c r="B1" s="46" t="s">
        <v>23</v>
      </c>
      <c r="C1" s="46" t="s">
        <v>24</v>
      </c>
      <c r="D1" s="47" t="s">
        <v>25</v>
      </c>
      <c r="E1" s="48" t="s">
        <v>26</v>
      </c>
      <c r="F1" s="48" t="s">
        <v>27</v>
      </c>
      <c r="G1" s="48" t="s">
        <v>28</v>
      </c>
      <c r="H1" s="48" t="s">
        <v>29</v>
      </c>
      <c r="I1" s="48" t="s">
        <v>30</v>
      </c>
      <c r="J1" s="48" t="s">
        <v>31</v>
      </c>
      <c r="K1" s="48" t="s">
        <v>88</v>
      </c>
      <c r="L1" s="46" t="s">
        <v>32</v>
      </c>
    </row>
    <row r="2" spans="1:12" ht="16.5" customHeight="1" x14ac:dyDescent="0.25">
      <c r="A2" s="39" t="s">
        <v>33</v>
      </c>
      <c r="B2" s="40" t="s">
        <v>34</v>
      </c>
      <c r="C2" s="49">
        <v>41716</v>
      </c>
      <c r="D2" s="40" t="s">
        <v>35</v>
      </c>
      <c r="E2" s="39" t="s">
        <v>36</v>
      </c>
      <c r="F2" s="39" t="s">
        <v>37</v>
      </c>
      <c r="G2" s="41" t="s">
        <v>38</v>
      </c>
      <c r="H2" s="41" t="s">
        <v>39</v>
      </c>
      <c r="I2" s="39">
        <v>9316</v>
      </c>
      <c r="J2" s="39" t="s">
        <v>40</v>
      </c>
      <c r="K2" s="39" t="s">
        <v>89</v>
      </c>
      <c r="L2" s="42" t="s">
        <v>41</v>
      </c>
    </row>
    <row r="3" spans="1:12" ht="13.5" customHeight="1" x14ac:dyDescent="0.25">
      <c r="A3" s="39" t="s">
        <v>42</v>
      </c>
      <c r="B3" s="40" t="s">
        <v>43</v>
      </c>
      <c r="C3" s="49">
        <v>41912</v>
      </c>
      <c r="D3" s="40" t="s">
        <v>44</v>
      </c>
      <c r="E3" s="39" t="s">
        <v>45</v>
      </c>
      <c r="F3" s="39" t="s">
        <v>37</v>
      </c>
      <c r="G3" s="43" t="s">
        <v>46</v>
      </c>
      <c r="H3" s="43" t="s">
        <v>47</v>
      </c>
      <c r="I3" s="39">
        <v>7703</v>
      </c>
      <c r="J3" s="39" t="s">
        <v>48</v>
      </c>
      <c r="K3" s="39" t="s">
        <v>89</v>
      </c>
      <c r="L3" s="42" t="s">
        <v>41</v>
      </c>
    </row>
    <row r="4" spans="1:12" x14ac:dyDescent="0.25">
      <c r="A4" s="39" t="s">
        <v>49</v>
      </c>
      <c r="B4" s="39" t="s">
        <v>50</v>
      </c>
      <c r="C4" s="49">
        <v>40960</v>
      </c>
      <c r="D4" s="40" t="s">
        <v>51</v>
      </c>
      <c r="E4" s="39" t="s">
        <v>52</v>
      </c>
      <c r="F4" s="39" t="s">
        <v>53</v>
      </c>
      <c r="G4" s="44" t="s">
        <v>54</v>
      </c>
      <c r="H4" s="44" t="s">
        <v>55</v>
      </c>
      <c r="I4" s="39">
        <v>9053</v>
      </c>
      <c r="J4" s="39" t="s">
        <v>56</v>
      </c>
      <c r="K4" s="39" t="s">
        <v>90</v>
      </c>
      <c r="L4" s="42" t="s">
        <v>57</v>
      </c>
    </row>
    <row r="5" spans="1:12" x14ac:dyDescent="0.25">
      <c r="A5" s="39" t="s">
        <v>58</v>
      </c>
      <c r="B5" s="39" t="s">
        <v>59</v>
      </c>
      <c r="C5" s="49">
        <v>40877</v>
      </c>
      <c r="D5" s="40" t="s">
        <v>60</v>
      </c>
      <c r="E5" s="39" t="s">
        <v>52</v>
      </c>
      <c r="F5" s="39" t="s">
        <v>53</v>
      </c>
      <c r="G5" s="44" t="s">
        <v>61</v>
      </c>
      <c r="H5" s="44" t="s">
        <v>62</v>
      </c>
      <c r="I5" s="39">
        <v>9908</v>
      </c>
      <c r="J5" s="39" t="s">
        <v>56</v>
      </c>
      <c r="K5" s="39" t="s">
        <v>90</v>
      </c>
      <c r="L5" s="42" t="s">
        <v>57</v>
      </c>
    </row>
    <row r="6" spans="1:12" x14ac:dyDescent="0.25">
      <c r="A6" s="39" t="s">
        <v>58</v>
      </c>
      <c r="B6" s="39" t="s">
        <v>63</v>
      </c>
      <c r="C6" s="49">
        <v>40875</v>
      </c>
      <c r="D6" s="40" t="s">
        <v>60</v>
      </c>
      <c r="E6" s="39" t="s">
        <v>52</v>
      </c>
      <c r="F6" s="39" t="s">
        <v>53</v>
      </c>
      <c r="G6" s="44" t="s">
        <v>64</v>
      </c>
      <c r="H6" s="44" t="s">
        <v>65</v>
      </c>
      <c r="I6" s="39">
        <v>7014</v>
      </c>
      <c r="J6" s="39" t="s">
        <v>56</v>
      </c>
      <c r="K6" s="39" t="s">
        <v>91</v>
      </c>
      <c r="L6" s="42" t="s">
        <v>57</v>
      </c>
    </row>
    <row r="7" spans="1:12" x14ac:dyDescent="0.25">
      <c r="A7" s="50" t="s">
        <v>58</v>
      </c>
      <c r="B7" s="39" t="s">
        <v>92</v>
      </c>
      <c r="C7" s="51" t="s">
        <v>93</v>
      </c>
      <c r="D7" s="39" t="s">
        <v>60</v>
      </c>
      <c r="E7" s="39" t="s">
        <v>52</v>
      </c>
      <c r="F7" s="39" t="s">
        <v>53</v>
      </c>
      <c r="G7" s="39" t="s">
        <v>94</v>
      </c>
      <c r="H7" s="39" t="s">
        <v>95</v>
      </c>
      <c r="I7" s="39">
        <v>7884</v>
      </c>
      <c r="J7" s="39" t="s">
        <v>56</v>
      </c>
      <c r="K7" s="39" t="s">
        <v>90</v>
      </c>
      <c r="L7" s="42" t="s">
        <v>57</v>
      </c>
    </row>
    <row r="8" spans="1:12" x14ac:dyDescent="0.25">
      <c r="A8" s="39" t="s">
        <v>81</v>
      </c>
      <c r="B8" s="39" t="s">
        <v>82</v>
      </c>
      <c r="C8" s="49">
        <v>42764</v>
      </c>
      <c r="D8" s="40" t="s">
        <v>83</v>
      </c>
      <c r="E8" s="39" t="s">
        <v>84</v>
      </c>
      <c r="F8" s="39" t="s">
        <v>37</v>
      </c>
      <c r="G8" s="44" t="s">
        <v>85</v>
      </c>
      <c r="H8" s="44" t="s">
        <v>86</v>
      </c>
      <c r="I8" s="39">
        <v>10890</v>
      </c>
      <c r="J8" s="39" t="s">
        <v>87</v>
      </c>
      <c r="K8" s="39" t="s">
        <v>96</v>
      </c>
      <c r="L8" s="42" t="s">
        <v>41</v>
      </c>
    </row>
    <row r="9" spans="1:12" x14ac:dyDescent="0.25">
      <c r="A9" s="39" t="s">
        <v>66</v>
      </c>
      <c r="B9" s="39" t="s">
        <v>67</v>
      </c>
      <c r="C9" s="49">
        <v>41599</v>
      </c>
      <c r="D9" s="40" t="s">
        <v>68</v>
      </c>
      <c r="E9" s="44" t="s">
        <v>69</v>
      </c>
      <c r="F9" s="39" t="s">
        <v>53</v>
      </c>
      <c r="G9" s="44" t="s">
        <v>70</v>
      </c>
      <c r="H9" s="44" t="s">
        <v>71</v>
      </c>
      <c r="I9" s="39">
        <v>6948</v>
      </c>
      <c r="J9" s="39" t="s">
        <v>56</v>
      </c>
      <c r="K9" s="39" t="s">
        <v>96</v>
      </c>
      <c r="L9" s="42" t="s">
        <v>57</v>
      </c>
    </row>
    <row r="10" spans="1:12" x14ac:dyDescent="0.25">
      <c r="A10" s="44" t="s">
        <v>72</v>
      </c>
      <c r="B10" s="44" t="s">
        <v>73</v>
      </c>
      <c r="C10" s="49">
        <v>41892</v>
      </c>
      <c r="D10" s="45" t="s">
        <v>74</v>
      </c>
      <c r="E10" s="39" t="s">
        <v>75</v>
      </c>
      <c r="F10" s="39" t="s">
        <v>76</v>
      </c>
      <c r="G10" s="44" t="s">
        <v>77</v>
      </c>
      <c r="H10" s="44" t="s">
        <v>78</v>
      </c>
      <c r="I10" s="39">
        <v>7050</v>
      </c>
      <c r="J10" s="39" t="s">
        <v>79</v>
      </c>
      <c r="K10" s="39" t="s">
        <v>97</v>
      </c>
      <c r="L10" s="42" t="s">
        <v>80</v>
      </c>
    </row>
  </sheetData>
  <sortState ref="A2:L10">
    <sortCondition ref="E2:E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naj71</cp:lastModifiedBy>
  <dcterms:created xsi:type="dcterms:W3CDTF">2017-04-10T19:17:09Z</dcterms:created>
  <dcterms:modified xsi:type="dcterms:W3CDTF">2017-05-30T20:31:40Z</dcterms:modified>
</cp:coreProperties>
</file>